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queryTables/queryTable1.xml" ContentType="application/vnd.openxmlformats-officedocument.spreadsheetml.query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queryTables/queryTable3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queryTables/queryTable4.xml" ContentType="application/vnd.openxmlformats-officedocument.spreadsheetml.query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7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theme/themeOverride1.xml" ContentType="application/vnd.openxmlformats-officedocument.themeOverrid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theme/themeOverride2.xml" ContentType="application/vnd.openxmlformats-officedocument.themeOverrid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4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farhan/Desktop/BaycrestDocuments/NROD98/wab_xtract/"/>
    </mc:Choice>
  </mc:AlternateContent>
  <xr:revisionPtr revIDLastSave="0" documentId="8_{F65B2182-CE8D-1548-B324-D42BA3AE22AC}" xr6:coauthVersionLast="47" xr6:coauthVersionMax="47" xr10:uidLastSave="{00000000-0000-0000-0000-000000000000}"/>
  <bookViews>
    <workbookView xWindow="2560" yWindow="900" windowWidth="28800" windowHeight="16000" activeTab="7" xr2:uid="{00000000-000D-0000-FFFF-FFFF00000000}"/>
  </bookViews>
  <sheets>
    <sheet name="demographics" sheetId="5" r:id="rId1"/>
    <sheet name="brain_region_Img" sheetId="10" r:id="rId2"/>
    <sheet name="group_tract_img" sheetId="12" r:id="rId3"/>
    <sheet name="corr_wab_streamline" sheetId="9" r:id="rId4"/>
    <sheet name="corr_wab_mean_FA" sheetId="6" r:id="rId5"/>
    <sheet name="corr_wab_lesion_volume" sheetId="2" r:id="rId6"/>
    <sheet name="corr_roi_damage" sheetId="3" r:id="rId7"/>
    <sheet name="multiple_regression" sheetId="4" r:id="rId8"/>
    <sheet name="corr_panel_diagrams" sheetId="8" r:id="rId9"/>
  </sheets>
  <definedNames>
    <definedName name="correlation_wab_lesion_overlap" localSheetId="6">corr_roi_damage!$A$1:$F$5</definedName>
    <definedName name="correlation_wab_tract_mean_FA" localSheetId="4">corr_wab_mean_FA!$A$1:$F$6</definedName>
    <definedName name="correlation_wab_tract_mean_FA" localSheetId="3">corr_wab_streamline!$A$24:$F$29</definedName>
    <definedName name="wab_wm" localSheetId="3">corr_wab_streamline!$A$1:$L$17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6" i="9" l="1"/>
  <c r="C26" i="9"/>
  <c r="B26" i="9"/>
  <c r="F29" i="9"/>
  <c r="E29" i="9"/>
  <c r="D29" i="9"/>
  <c r="C29" i="9"/>
  <c r="B29" i="9"/>
  <c r="F28" i="9"/>
  <c r="E28" i="9"/>
  <c r="C28" i="9"/>
  <c r="B28" i="9"/>
  <c r="B27" i="9"/>
  <c r="C27" i="9"/>
  <c r="D27" i="9"/>
  <c r="F27" i="9"/>
  <c r="E27" i="9"/>
  <c r="D28" i="9"/>
  <c r="F25" i="9"/>
  <c r="E25" i="9"/>
  <c r="D25" i="9"/>
  <c r="C25" i="9"/>
  <c r="B25" i="9"/>
  <c r="F26" i="9"/>
  <c r="E26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619D655-E29E-3247-B66C-FDF29A5E66A6}" name="correlation_wab_lesion_overlap" type="6" refreshedVersion="8" background="1" saveData="1">
    <textPr sourceFile="/Users/farhan/Desktop/BaycrestDocuments/NROD98/wab_xtract/correlations/correlation_wab_lesion_overlap.csv" comma="1">
      <textFields count="6">
        <textField/>
        <textField/>
        <textField/>
        <textField/>
        <textField/>
        <textField/>
      </textFields>
    </textPr>
  </connection>
  <connection id="2" xr16:uid="{817FB913-202C-BF4D-972D-426233053D5E}" name="correlation_wab_tract_mean_FA" type="6" refreshedVersion="8" background="1" saveData="1">
    <textPr sourceFile="/Users/farhan/Desktop/BaycrestDocuments/NROD98/wab_xtract/correlations/correlation_wab_tract_mean_FA.csv" comma="1">
      <textFields count="6">
        <textField/>
        <textField/>
        <textField/>
        <textField/>
        <textField/>
        <textField/>
      </textFields>
    </textPr>
  </connection>
  <connection id="3" xr16:uid="{88209DBE-0BD4-9549-8BD9-BA15C7104532}" name="correlation_wab_tract_mean_FA1" type="6" refreshedVersion="8" background="1" saveData="1">
    <textPr sourceFile="/Users/farhan/Desktop/BaycrestDocuments/NROD98/wab_xtract/correlations/correlation_wab_tract_mean_FA.csv" comma="1">
      <textFields count="6">
        <textField/>
        <textField/>
        <textField/>
        <textField/>
        <textField/>
        <textField/>
      </textFields>
    </textPr>
  </connection>
  <connection id="4" xr16:uid="{396316EE-EFF6-A94C-8FFE-6A000C36955D}" name="wab_wm" type="6" refreshedVersion="8" background="1" saveData="1">
    <textPr sourceFile="/Users/farhan/Desktop/BaycrestDocuments/NROD98/wab_xtract/correlations/wab_wm.csv" comma="1">
      <textFields count="15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<sst xmlns="http://schemas.openxmlformats.org/spreadsheetml/2006/main" count="251" uniqueCount="114">
  <si>
    <t>wab_fluency</t>
  </si>
  <si>
    <t>wab_av_comp</t>
  </si>
  <si>
    <t>wab_rep</t>
  </si>
  <si>
    <t>wab_obj_name</t>
  </si>
  <si>
    <t>wab_aphasia_score</t>
  </si>
  <si>
    <t>af</t>
  </si>
  <si>
    <t>ar</t>
  </si>
  <si>
    <t>ifo</t>
  </si>
  <si>
    <t>ilf</t>
  </si>
  <si>
    <t>slf3</t>
  </si>
  <si>
    <t>uf</t>
  </si>
  <si>
    <t>nonzero_voxel_count</t>
  </si>
  <si>
    <t>nonzero_voxel_volume</t>
  </si>
  <si>
    <t>temporal</t>
  </si>
  <si>
    <t>parietal</t>
  </si>
  <si>
    <t>frontal</t>
  </si>
  <si>
    <t>motor</t>
  </si>
  <si>
    <t>WAB-MEASURE</t>
  </si>
  <si>
    <t>r-squared</t>
  </si>
  <si>
    <t>AIC</t>
  </si>
  <si>
    <t>BIC</t>
  </si>
  <si>
    <t>Best Predictors 
(ROI Damage)</t>
  </si>
  <si>
    <t xml:space="preserve">Table 1. Demographics, clinical variables and language scores for the stroke patients </t>
  </si>
  <si>
    <t>ID</t>
  </si>
  <si>
    <t>Age</t>
  </si>
  <si>
    <t>Education (y)</t>
  </si>
  <si>
    <t>Sex</t>
  </si>
  <si>
    <t>Etiology</t>
  </si>
  <si>
    <t>Aphasia type</t>
  </si>
  <si>
    <t>% left damage</t>
  </si>
  <si>
    <t>P1</t>
  </si>
  <si>
    <t>M</t>
  </si>
  <si>
    <t>4y 1m</t>
  </si>
  <si>
    <t>Hemorrhagic</t>
  </si>
  <si>
    <t>Non-fluent</t>
  </si>
  <si>
    <t>P2</t>
  </si>
  <si>
    <t>15y</t>
  </si>
  <si>
    <t xml:space="preserve">Non-fluent </t>
  </si>
  <si>
    <t>P3</t>
  </si>
  <si>
    <t>2y 4m</t>
  </si>
  <si>
    <t>Ischemic</t>
  </si>
  <si>
    <t>Fluent</t>
  </si>
  <si>
    <t>P4</t>
  </si>
  <si>
    <t>2y 3m</t>
  </si>
  <si>
    <t>P5</t>
  </si>
  <si>
    <t>1y 1m</t>
  </si>
  <si>
    <t>P6</t>
  </si>
  <si>
    <t>10y</t>
  </si>
  <si>
    <t>Anomic</t>
  </si>
  <si>
    <t>P7</t>
  </si>
  <si>
    <t>5y 3m</t>
  </si>
  <si>
    <t xml:space="preserve">Conduction </t>
  </si>
  <si>
    <t>P8</t>
  </si>
  <si>
    <t>2y</t>
  </si>
  <si>
    <t>P9</t>
  </si>
  <si>
    <t>7m</t>
  </si>
  <si>
    <t>P10</t>
  </si>
  <si>
    <t>1y</t>
  </si>
  <si>
    <t>P11</t>
  </si>
  <si>
    <t>4y</t>
  </si>
  <si>
    <t>P12</t>
  </si>
  <si>
    <t>6y 1m</t>
  </si>
  <si>
    <t>P13</t>
  </si>
  <si>
    <t>F</t>
  </si>
  <si>
    <t>9y</t>
  </si>
  <si>
    <t>P14</t>
  </si>
  <si>
    <t>P15</t>
  </si>
  <si>
    <t>5y 6m</t>
  </si>
  <si>
    <t>P16</t>
  </si>
  <si>
    <t>P17</t>
  </si>
  <si>
    <t>4ym</t>
  </si>
  <si>
    <t>Conduction</t>
  </si>
  <si>
    <t>P18</t>
  </si>
  <si>
    <t>5y 9m</t>
  </si>
  <si>
    <t>P19</t>
  </si>
  <si>
    <t>7y 4m</t>
  </si>
  <si>
    <t>Mean</t>
  </si>
  <si>
    <t>(SD)</t>
  </si>
  <si>
    <t>4y 10m</t>
  </si>
  <si>
    <t>(3y 7m)</t>
  </si>
  <si>
    <t>post-onset time</t>
  </si>
  <si>
    <t xml:space="preserve">15 M </t>
  </si>
  <si>
    <t>WAB
Comp</t>
  </si>
  <si>
    <t>WAB
Fluency</t>
  </si>
  <si>
    <t>WAB
Overall</t>
  </si>
  <si>
    <t>WAB
Rep</t>
  </si>
  <si>
    <t>WAB
Naming</t>
  </si>
  <si>
    <t>[af, ifo]</t>
  </si>
  <si>
    <t>[frontal, parietal]</t>
  </si>
  <si>
    <t>Best Predictors 
(WM Damage)
(Streamline Count)</t>
  </si>
  <si>
    <t>Best Predictors 
(WM Damage)
(Mean FA)</t>
  </si>
  <si>
    <t>[slf3, uf]</t>
  </si>
  <si>
    <t>[slf3, ilf]</t>
  </si>
  <si>
    <t>[af, slf3, ilf]</t>
  </si>
  <si>
    <t>[af, ar, slf3, ilf]</t>
  </si>
  <si>
    <t>[motor, parietal]</t>
  </si>
  <si>
    <t>Best Predictors 
(Across ROI, FA, and Streamlines)</t>
  </si>
  <si>
    <t>[frontal, parietal, motor]
[slf3, ifo]
[af_FA, slf3_FA]</t>
  </si>
  <si>
    <t>[frontal,  parietal]
[af,  ifo, uf]
[af_FA, slf3_FA]</t>
  </si>
  <si>
    <t>[frontal,  parietal]
[slf3, ifo]
[af_FA, slf3_FA]</t>
  </si>
  <si>
    <t>[frontal,  parietal]
[af,  ifo,  uf]
[af_FA, slf3_FA]</t>
  </si>
  <si>
    <t xml:space="preserve">[frontal,  parietal]
[af,  ifo  uf]
[af_FA, slf3_FA] </t>
  </si>
  <si>
    <t>p-value</t>
  </si>
  <si>
    <t>p &lt; 0.05</t>
  </si>
  <si>
    <t>subj</t>
  </si>
  <si>
    <t>A</t>
  </si>
  <si>
    <t>B</t>
  </si>
  <si>
    <t>C</t>
  </si>
  <si>
    <t>D</t>
  </si>
  <si>
    <t>x</t>
  </si>
  <si>
    <t>C. Superior Longitudinal Fasciculus</t>
  </si>
  <si>
    <t>D. Inferior Fronto Occiptal Fasciculus</t>
  </si>
  <si>
    <t>A. Arcuate Fasciculus</t>
  </si>
  <si>
    <t>B. Inferior Longitudinal Fasciculus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</si>
</sst>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0" x14ac:knownFonts="1">
    <font>
      <sz val="12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2"/>
      <color rgb="FF006100"/>
      <name val="Aptos Narrow"/>
      <family val="2"/>
      <scheme val="minor"/>
    </font>
    <font>
      <sz val="12"/>
      <color rgb="FF9C0006"/>
      <name val="Aptos Narrow"/>
      <family val="2"/>
      <scheme val="minor"/>
    </font>
    <font>
      <sz val="12"/>
      <color rgb="FF9C5700"/>
      <name val="Aptos Narrow"/>
      <family val="2"/>
      <scheme val="minor"/>
    </font>
    <font>
      <sz val="12"/>
      <color rgb="FF3F3F76"/>
      <name val="Aptos Narrow"/>
      <family val="2"/>
      <scheme val="minor"/>
    </font>
    <font>
      <b/>
      <sz val="12"/>
      <color rgb="FF3F3F3F"/>
      <name val="Aptos Narrow"/>
      <family val="2"/>
      <scheme val="minor"/>
    </font>
    <font>
      <b/>
      <sz val="12"/>
      <color rgb="FFFA7D00"/>
      <name val="Aptos Narrow"/>
      <family val="2"/>
      <scheme val="minor"/>
    </font>
    <font>
      <sz val="12"/>
      <color rgb="FFFA7D00"/>
      <name val="Aptos Narrow"/>
      <family val="2"/>
      <scheme val="minor"/>
    </font>
    <font>
      <b/>
      <sz val="12"/>
      <color theme="0"/>
      <name val="Aptos Narrow"/>
      <family val="2"/>
      <scheme val="minor"/>
    </font>
    <font>
      <sz val="12"/>
      <color rgb="FFFF0000"/>
      <name val="Aptos Narrow"/>
      <family val="2"/>
      <scheme val="minor"/>
    </font>
    <font>
      <i/>
      <sz val="12"/>
      <color rgb="FF7F7F7F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sz val="12"/>
      <color theme="0"/>
      <name val="Aptos Narrow"/>
      <family val="2"/>
      <scheme val="minor"/>
    </font>
    <font>
      <sz val="12"/>
      <color theme="1"/>
      <name val="Aptos Narrow"/>
      <scheme val="minor"/>
    </font>
    <font>
      <b/>
      <sz val="12"/>
      <color theme="1"/>
      <name val="Aptos Narrow"/>
      <scheme val="minor"/>
    </font>
    <font>
      <b/>
      <sz val="11"/>
      <color theme="1"/>
      <name val="Arial"/>
      <family val="2"/>
    </font>
    <font>
      <sz val="11"/>
      <color rgb="FF000000"/>
      <name val="Arial"/>
      <family val="2"/>
    </font>
    <font>
      <b/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231F20"/>
      <name val="Arial"/>
      <family val="2"/>
    </font>
    <font>
      <sz val="11"/>
      <color rgb="FF231F20"/>
      <name val="Arial"/>
      <family val="2"/>
    </font>
    <font>
      <sz val="11"/>
      <color theme="1"/>
      <name val="Arial"/>
      <family val="2"/>
    </font>
    <font>
      <sz val="11"/>
      <color rgb="FF000000"/>
      <name val="Menlo"/>
      <family val="2"/>
    </font>
    <font>
      <sz val="8"/>
      <name val="Aptos Narrow"/>
      <family val="2"/>
      <scheme val="minor"/>
    </font>
    <font>
      <sz val="12"/>
      <color rgb="FF000000"/>
      <name val="Menlo"/>
      <family val="2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47">
    <xf numFmtId="0" fontId="0" fillId="0" borderId="0" xfId="0"/>
    <xf numFmtId="0" fontId="18" fillId="0" borderId="0" xfId="0" applyFont="1"/>
    <xf numFmtId="0" fontId="19" fillId="0" borderId="0" xfId="0" applyFont="1"/>
    <xf numFmtId="0" fontId="16" fillId="0" borderId="0" xfId="0" applyFont="1" applyAlignment="1">
      <alignment horizontal="left"/>
    </xf>
    <xf numFmtId="0" fontId="16" fillId="0" borderId="0" xfId="0" applyFont="1" applyAlignment="1">
      <alignment vertical="center"/>
    </xf>
    <xf numFmtId="0" fontId="24" fillId="0" borderId="10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25" fillId="0" borderId="10" xfId="0" applyFont="1" applyBorder="1" applyAlignment="1">
      <alignment horizontal="center" vertical="center" wrapText="1"/>
    </xf>
    <xf numFmtId="0" fontId="21" fillId="0" borderId="10" xfId="0" applyFont="1" applyBorder="1" applyAlignment="1">
      <alignment horizontal="center" vertical="center" wrapText="1"/>
    </xf>
    <xf numFmtId="0" fontId="25" fillId="0" borderId="0" xfId="0" applyFont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4" fillId="0" borderId="12" xfId="0" applyFont="1" applyBorder="1" applyAlignment="1">
      <alignment horizontal="center" vertical="center" wrapText="1"/>
    </xf>
    <xf numFmtId="0" fontId="16" fillId="0" borderId="12" xfId="0" applyFont="1" applyBorder="1" applyAlignment="1">
      <alignment horizontal="left"/>
    </xf>
    <xf numFmtId="0" fontId="20" fillId="0" borderId="11" xfId="0" applyFont="1" applyBorder="1" applyAlignment="1">
      <alignment horizontal="left" vertical="center"/>
    </xf>
    <xf numFmtId="0" fontId="20" fillId="0" borderId="11" xfId="0" applyFont="1" applyBorder="1" applyAlignment="1">
      <alignment horizontal="center" vertical="center"/>
    </xf>
    <xf numFmtId="0" fontId="20" fillId="0" borderId="11" xfId="0" applyFont="1" applyBorder="1" applyAlignment="1">
      <alignment horizontal="center" vertical="center" wrapText="1"/>
    </xf>
    <xf numFmtId="0" fontId="26" fillId="0" borderId="12" xfId="0" applyFont="1" applyBorder="1" applyAlignment="1">
      <alignment horizontal="left"/>
    </xf>
    <xf numFmtId="2" fontId="21" fillId="0" borderId="12" xfId="0" applyNumberFormat="1" applyFont="1" applyBorder="1" applyAlignment="1">
      <alignment horizontal="center"/>
    </xf>
    <xf numFmtId="0" fontId="21" fillId="0" borderId="12" xfId="0" applyFont="1" applyBorder="1" applyAlignment="1">
      <alignment horizontal="center"/>
    </xf>
    <xf numFmtId="0" fontId="22" fillId="0" borderId="12" xfId="0" applyFont="1" applyBorder="1" applyAlignment="1">
      <alignment horizontal="left"/>
    </xf>
    <xf numFmtId="0" fontId="20" fillId="0" borderId="12" xfId="0" applyFont="1" applyBorder="1" applyAlignment="1">
      <alignment horizontal="left" vertical="center"/>
    </xf>
    <xf numFmtId="0" fontId="20" fillId="0" borderId="12" xfId="0" applyFont="1" applyBorder="1" applyAlignment="1">
      <alignment horizontal="center" vertical="center"/>
    </xf>
    <xf numFmtId="0" fontId="20" fillId="0" borderId="12" xfId="0" applyFont="1" applyBorder="1" applyAlignment="1">
      <alignment horizontal="center" vertical="center" wrapText="1"/>
    </xf>
    <xf numFmtId="0" fontId="26" fillId="0" borderId="10" xfId="0" applyFont="1" applyBorder="1" applyAlignment="1">
      <alignment horizontal="left"/>
    </xf>
    <xf numFmtId="0" fontId="21" fillId="0" borderId="10" xfId="0" applyFont="1" applyBorder="1" applyAlignment="1">
      <alignment horizontal="center"/>
    </xf>
    <xf numFmtId="0" fontId="20" fillId="0" borderId="12" xfId="0" applyFont="1" applyBorder="1" applyAlignment="1">
      <alignment horizontal="left"/>
    </xf>
    <xf numFmtId="0" fontId="0" fillId="0" borderId="12" xfId="0" applyBorder="1" applyAlignment="1">
      <alignment horizontal="center"/>
    </xf>
    <xf numFmtId="0" fontId="23" fillId="0" borderId="12" xfId="0" applyFont="1" applyBorder="1" applyAlignment="1">
      <alignment horizontal="center"/>
    </xf>
    <xf numFmtId="2" fontId="27" fillId="0" borderId="10" xfId="0" applyNumberFormat="1" applyFont="1" applyBorder="1" applyAlignment="1">
      <alignment horizontal="center"/>
    </xf>
    <xf numFmtId="2" fontId="27" fillId="0" borderId="12" xfId="0" applyNumberFormat="1" applyFont="1" applyBorder="1" applyAlignment="1">
      <alignment horizontal="center"/>
    </xf>
    <xf numFmtId="0" fontId="21" fillId="0" borderId="12" xfId="0" applyFont="1" applyBorder="1" applyAlignment="1">
      <alignment horizontal="center" wrapText="1"/>
    </xf>
    <xf numFmtId="0" fontId="29" fillId="0" borderId="0" xfId="0" applyFont="1"/>
    <xf numFmtId="0" fontId="24" fillId="0" borderId="10" xfId="0" applyFont="1" applyBorder="1" applyAlignment="1">
      <alignment horizontal="center" vertical="center" wrapText="1"/>
    </xf>
    <xf numFmtId="0" fontId="24" fillId="0" borderId="12" xfId="0" applyFont="1" applyBorder="1" applyAlignment="1">
      <alignment horizontal="center" vertical="center" wrapText="1"/>
    </xf>
    <xf numFmtId="0" fontId="26" fillId="0" borderId="10" xfId="0" applyFont="1" applyBorder="1" applyAlignment="1">
      <alignment horizontal="center" vertical="top" wrapText="1"/>
    </xf>
    <xf numFmtId="0" fontId="26" fillId="0" borderId="12" xfId="0" applyFont="1" applyBorder="1" applyAlignment="1">
      <alignment horizontal="center" vertical="top" wrapText="1"/>
    </xf>
    <xf numFmtId="0" fontId="24" fillId="0" borderId="12" xfId="0" applyFont="1" applyBorder="1" applyAlignment="1">
      <alignment vertical="center" wrapText="1"/>
    </xf>
    <xf numFmtId="0" fontId="26" fillId="0" borderId="0" xfId="0" applyFont="1" applyBorder="1" applyAlignment="1">
      <alignment horizontal="left"/>
    </xf>
    <xf numFmtId="2" fontId="27" fillId="0" borderId="0" xfId="0" applyNumberFormat="1" applyFont="1" applyBorder="1" applyAlignment="1">
      <alignment horizontal="center"/>
    </xf>
    <xf numFmtId="0" fontId="21" fillId="0" borderId="0" xfId="0" applyFont="1" applyBorder="1" applyAlignment="1">
      <alignment horizontal="center"/>
    </xf>
    <xf numFmtId="2" fontId="21" fillId="0" borderId="0" xfId="0" applyNumberFormat="1" applyFont="1" applyBorder="1" applyAlignment="1">
      <alignment horizontal="center"/>
    </xf>
    <xf numFmtId="0" fontId="22" fillId="0" borderId="0" xfId="0" applyFont="1" applyBorder="1" applyAlignment="1">
      <alignment horizontal="left"/>
    </xf>
    <xf numFmtId="0" fontId="23" fillId="0" borderId="0" xfId="0" applyFont="1" applyBorder="1" applyAlignment="1">
      <alignment horizontal="center"/>
    </xf>
    <xf numFmtId="0" fontId="27" fillId="0" borderId="0" xfId="0" applyFont="1" applyBorder="1" applyAlignment="1">
      <alignment horizontal="center"/>
    </xf>
    <xf numFmtId="0" fontId="21" fillId="0" borderId="0" xfId="0" applyFont="1" applyBorder="1" applyAlignment="1">
      <alignment horizontal="center" wrapText="1"/>
    </xf>
    <xf numFmtId="0" fontId="0" fillId="0" borderId="0" xfId="0" applyProtection="1">
      <protection locked="0"/>
    </xf>
    <xf numFmtId="0" fontId="19" fillId="0" borderId="0" xfId="0" applyFont="1" applyProtection="1">
      <protection locked="0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microsoft.com/office/2017/10/relationships/person" Target="persons/perso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8.xml"/><Relationship Id="rId1" Type="http://schemas.microsoft.com/office/2011/relationships/chartStyle" Target="style8.xml"/><Relationship Id="rId4" Type="http://schemas.openxmlformats.org/officeDocument/2006/relationships/image" Target="../media/image5.png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9.xml"/><Relationship Id="rId1" Type="http://schemas.microsoft.com/office/2011/relationships/chartStyle" Target="style9.xml"/><Relationship Id="rId4" Type="http://schemas.openxmlformats.org/officeDocument/2006/relationships/image" Target="../media/image5.png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Correlation between Track Damage (obtained from streamline count) and WAB Scores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corr_wab_streamline!$B$24</c:f>
              <c:strCache>
                <c:ptCount val="1"/>
                <c:pt idx="0">
                  <c:v>wab_fluency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corr_wab_streamline!$B$25:$B$29</c:f>
              <c:numCache>
                <c:formatCode>General</c:formatCode>
                <c:ptCount val="5"/>
                <c:pt idx="0">
                  <c:v>-0.3601542504980435</c:v>
                </c:pt>
                <c:pt idx="1">
                  <c:v>-7.9494314315334241E-2</c:v>
                </c:pt>
                <c:pt idx="2">
                  <c:v>-0.19382266203682041</c:v>
                </c:pt>
                <c:pt idx="3">
                  <c:v>-0.22576024984456838</c:v>
                </c:pt>
                <c:pt idx="4">
                  <c:v>-0.13788575616830631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F5A-7B43-A09F-24EA89191457}"/>
            </c:ext>
          </c:extLst>
        </c:ser>
        <c:ser>
          <c:idx val="1"/>
          <c:order val="1"/>
          <c:tx>
            <c:strRef>
              <c:f>corr_wab_streamline!$C$24</c:f>
              <c:strCache>
                <c:ptCount val="1"/>
                <c:pt idx="0">
                  <c:v>wab_av_comp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corr_wab_streamline!$C$25:$C$29</c:f>
              <c:numCache>
                <c:formatCode>General</c:formatCode>
                <c:ptCount val="5"/>
                <c:pt idx="0">
                  <c:v>-0.20053347103595875</c:v>
                </c:pt>
                <c:pt idx="1">
                  <c:v>-0.15432975115545014</c:v>
                </c:pt>
                <c:pt idx="2">
                  <c:v>-0.23720127317276621</c:v>
                </c:pt>
                <c:pt idx="3">
                  <c:v>5.8613234987214713E-2</c:v>
                </c:pt>
                <c:pt idx="4">
                  <c:v>-0.5016740818473775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F5A-7B43-A09F-24EA89191457}"/>
            </c:ext>
          </c:extLst>
        </c:ser>
        <c:ser>
          <c:idx val="2"/>
          <c:order val="2"/>
          <c:tx>
            <c:strRef>
              <c:f>corr_wab_streamline!$D$24</c:f>
              <c:strCache>
                <c:ptCount val="1"/>
                <c:pt idx="0">
                  <c:v>wab_rep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corr_wab_streamline!$D$25:$D$29</c:f>
              <c:numCache>
                <c:formatCode>General</c:formatCode>
                <c:ptCount val="5"/>
                <c:pt idx="0">
                  <c:v>-0.54094316983421209</c:v>
                </c:pt>
                <c:pt idx="1">
                  <c:v>-3.7553781124976947E-2</c:v>
                </c:pt>
                <c:pt idx="2">
                  <c:v>-0.26041546157501694</c:v>
                </c:pt>
                <c:pt idx="3">
                  <c:v>-0.16048992789944322</c:v>
                </c:pt>
                <c:pt idx="4">
                  <c:v>-0.34102475286374412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F5A-7B43-A09F-24EA89191457}"/>
            </c:ext>
          </c:extLst>
        </c:ser>
        <c:ser>
          <c:idx val="3"/>
          <c:order val="3"/>
          <c:tx>
            <c:strRef>
              <c:f>corr_wab_streamline!$E$24</c:f>
              <c:strCache>
                <c:ptCount val="1"/>
                <c:pt idx="0">
                  <c:v>wab_obj_name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corr_wab_streamline!$E$25:$E$29</c:f>
              <c:numCache>
                <c:formatCode>General</c:formatCode>
                <c:ptCount val="5"/>
                <c:pt idx="0">
                  <c:v>-0.29042832163645632</c:v>
                </c:pt>
                <c:pt idx="1">
                  <c:v>5.5437595884465889E-2</c:v>
                </c:pt>
                <c:pt idx="2">
                  <c:v>0.12346034232656007</c:v>
                </c:pt>
                <c:pt idx="3">
                  <c:v>-0.19834237781641281</c:v>
                </c:pt>
                <c:pt idx="4">
                  <c:v>-3.2465153700737166E-2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F5A-7B43-A09F-24EA89191457}"/>
            </c:ext>
          </c:extLst>
        </c:ser>
        <c:ser>
          <c:idx val="4"/>
          <c:order val="4"/>
          <c:tx>
            <c:strRef>
              <c:f>corr_wab_streamline!$F$24</c:f>
              <c:strCache>
                <c:ptCount val="1"/>
                <c:pt idx="0">
                  <c:v>wab_aphasia_score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corr_wab_streamline!$F$25:$F$29</c:f>
              <c:numCache>
                <c:formatCode>General</c:formatCode>
                <c:ptCount val="5"/>
                <c:pt idx="0">
                  <c:v>-0.32069693523713388</c:v>
                </c:pt>
                <c:pt idx="1">
                  <c:v>-0.17415907609890255</c:v>
                </c:pt>
                <c:pt idx="2">
                  <c:v>-5.2928847348569411E-2</c:v>
                </c:pt>
                <c:pt idx="3">
                  <c:v>-0.51499951779042563</c:v>
                </c:pt>
                <c:pt idx="4">
                  <c:v>6.6157526693339241E-2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F5A-7B43-A09F-24EA891914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2374400"/>
        <c:axId val="192720720"/>
      </c:barChart>
      <c:catAx>
        <c:axId val="192374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720720"/>
        <c:crosses val="autoZero"/>
        <c:auto val="1"/>
        <c:lblAlgn val="ctr"/>
        <c:lblOffset val="100"/>
        <c:noMultiLvlLbl val="0"/>
      </c:catAx>
      <c:valAx>
        <c:axId val="192720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000" b="1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Correlation Coefficient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374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Correlation between Track Damage (mean FA difference) and WAB Scores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corr_wab_mean_FA!$B$1</c:f>
              <c:strCache>
                <c:ptCount val="1"/>
                <c:pt idx="0">
                  <c:v>wab_fluency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Lbl>
              <c:idx val="3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28-D53D-514F-9A64-C1116550F1EE}"/>
                </c:ext>
              </c:extLst>
            </c:dLbl>
            <c:dLbl>
              <c:idx val="5"/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marL="0" marR="0" lvl="0" indent="0" algn="ctr" defTabSz="914400" rtl="0" eaLnBrk="1" fontAlgn="auto" latinLnBrk="0" hangingPunct="1">
                      <a:lnSpc>
                        <a:spcPct val="100000"/>
                      </a:lnSpc>
                      <a:spcBef>
                        <a:spcPts val="0"/>
                      </a:spcBef>
                      <a:spcAft>
                        <a:spcPts val="0"/>
                      </a:spcAft>
                      <a:buClrTx/>
                      <a:buSzTx/>
                      <a:buFontTx/>
                      <a:buNone/>
                      <a:tabLst/>
                      <a:defRPr sz="90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200" b="1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</a:rPr>
                      <a:t>**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A-D53D-514F-9A64-C1116550F1E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corr_wab_mean_FA!$B$2:$B$6</c:f>
              <c:numCache>
                <c:formatCode>General</c:formatCode>
                <c:ptCount val="5"/>
                <c:pt idx="0">
                  <c:v>-0.30167212013791</c:v>
                </c:pt>
                <c:pt idx="1">
                  <c:v>-0.30345533197332802</c:v>
                </c:pt>
                <c:pt idx="2">
                  <c:v>-0.42618079929125302</c:v>
                </c:pt>
                <c:pt idx="3">
                  <c:v>-0.194743303299443</c:v>
                </c:pt>
                <c:pt idx="4">
                  <c:v>-0.67812128197640598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53D-514F-9A64-C1116550F1EE}"/>
            </c:ext>
          </c:extLst>
        </c:ser>
        <c:ser>
          <c:idx val="1"/>
          <c:order val="1"/>
          <c:tx>
            <c:strRef>
              <c:f>corr_wab_mean_FA!$C$1</c:f>
              <c:strCache>
                <c:ptCount val="1"/>
                <c:pt idx="0">
                  <c:v>wab_av_comp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6-D53D-514F-9A64-C1116550F1EE}"/>
                </c:ext>
              </c:extLst>
            </c:dLbl>
            <c:dLbl>
              <c:idx val="3"/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marL="0" marR="0" lvl="0" indent="0" algn="ctr" defTabSz="914400" rtl="0" eaLnBrk="1" fontAlgn="auto" latinLnBrk="0" hangingPunct="1">
                      <a:lnSpc>
                        <a:spcPct val="100000"/>
                      </a:lnSpc>
                      <a:spcBef>
                        <a:spcPts val="0"/>
                      </a:spcBef>
                      <a:spcAft>
                        <a:spcPts val="0"/>
                      </a:spcAft>
                      <a:buClrTx/>
                      <a:buSzTx/>
                      <a:buFontTx/>
                      <a:buNone/>
                      <a:tabLst/>
                      <a:defRPr sz="90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200" b="1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</a:rPr>
                      <a:t>**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42-D53D-514F-9A64-C1116550F1EE}"/>
                </c:ext>
              </c:extLst>
            </c:dLbl>
            <c:dLbl>
              <c:idx val="5"/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marL="0" marR="0" lvl="0" indent="0" algn="ctr" defTabSz="914400" rtl="0" eaLnBrk="1" fontAlgn="auto" latinLnBrk="0" hangingPunct="1">
                      <a:lnSpc>
                        <a:spcPct val="100000"/>
                      </a:lnSpc>
                      <a:spcBef>
                        <a:spcPts val="0"/>
                      </a:spcBef>
                      <a:spcAft>
                        <a:spcPts val="0"/>
                      </a:spcAft>
                      <a:buClrTx/>
                      <a:buSzTx/>
                      <a:buFontTx/>
                      <a:buNone/>
                      <a:tabLst/>
                      <a:defRPr sz="90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200" b="1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</a:rPr>
                      <a:t>**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B-D53D-514F-9A64-C1116550F1E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corr_wab_mean_FA!$C$2:$C$6</c:f>
              <c:numCache>
                <c:formatCode>General</c:formatCode>
                <c:ptCount val="5"/>
                <c:pt idx="0">
                  <c:v>-0.15378159896551899</c:v>
                </c:pt>
                <c:pt idx="1">
                  <c:v>-0.33090295365859701</c:v>
                </c:pt>
                <c:pt idx="2">
                  <c:v>-0.57285444724408396</c:v>
                </c:pt>
                <c:pt idx="3">
                  <c:v>-0.115800054346479</c:v>
                </c:pt>
                <c:pt idx="4">
                  <c:v>-0.70562395737588501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53D-514F-9A64-C1116550F1EE}"/>
            </c:ext>
          </c:extLst>
        </c:ser>
        <c:ser>
          <c:idx val="2"/>
          <c:order val="2"/>
          <c:tx>
            <c:strRef>
              <c:f>corr_wab_mean_FA!$D$1</c:f>
              <c:strCache>
                <c:ptCount val="1"/>
                <c:pt idx="0">
                  <c:v>wab_rep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Lbl>
              <c:idx val="2"/>
              <c:delete val="1"/>
              <c:extLst>
                <c:ext xmlns:c15="http://schemas.microsoft.com/office/drawing/2012/chart" uri="{CE6537A1-D6FC-4f65-9D91-7224C49458BB}">
                  <c15:layout>
                    <c:manualLayout>
                      <c:w val="2.5266666666666666E-2"/>
                      <c:h val="5.6794425087108004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7-D53D-514F-9A64-C1116550F1EE}"/>
                </c:ext>
              </c:extLst>
            </c:dLbl>
            <c:dLbl>
              <c:idx val="3"/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marL="0" marR="0" lvl="0" indent="0" algn="ctr" defTabSz="914400" rtl="0" eaLnBrk="1" fontAlgn="auto" latinLnBrk="0" hangingPunct="1">
                      <a:lnSpc>
                        <a:spcPct val="100000"/>
                      </a:lnSpc>
                      <a:spcBef>
                        <a:spcPts val="0"/>
                      </a:spcBef>
                      <a:spcAft>
                        <a:spcPts val="0"/>
                      </a:spcAft>
                      <a:buClrTx/>
                      <a:buSzTx/>
                      <a:buFontTx/>
                      <a:buNone/>
                      <a:tabLst/>
                      <a:defRPr sz="90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200" b="1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</a:rPr>
                      <a:t>**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43-D53D-514F-9A64-C1116550F1EE}"/>
                </c:ext>
              </c:extLst>
            </c:dLbl>
            <c:dLbl>
              <c:idx val="5"/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marL="0" marR="0" lvl="0" indent="0" algn="ctr" defTabSz="914400" rtl="0" eaLnBrk="1" fontAlgn="auto" latinLnBrk="0" hangingPunct="1">
                      <a:lnSpc>
                        <a:spcPct val="100000"/>
                      </a:lnSpc>
                      <a:spcBef>
                        <a:spcPts val="0"/>
                      </a:spcBef>
                      <a:spcAft>
                        <a:spcPts val="0"/>
                      </a:spcAft>
                      <a:buClrTx/>
                      <a:buSzTx/>
                      <a:buFontTx/>
                      <a:buNone/>
                      <a:tabLst/>
                      <a:defRPr sz="90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200" b="1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</a:rPr>
                      <a:t>**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C-D53D-514F-9A64-C1116550F1E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corr_wab_mean_FA!$D$2:$D$6</c:f>
              <c:numCache>
                <c:formatCode>General</c:formatCode>
                <c:ptCount val="5"/>
                <c:pt idx="0">
                  <c:v>-0.207335586499823</c:v>
                </c:pt>
                <c:pt idx="1">
                  <c:v>-6.5573285325730493E-2</c:v>
                </c:pt>
                <c:pt idx="2">
                  <c:v>-0.63991256960906295</c:v>
                </c:pt>
                <c:pt idx="3">
                  <c:v>-0.223662480807688</c:v>
                </c:pt>
                <c:pt idx="4">
                  <c:v>-0.53242470439122502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53D-514F-9A64-C1116550F1EE}"/>
            </c:ext>
          </c:extLst>
        </c:ser>
        <c:ser>
          <c:idx val="3"/>
          <c:order val="3"/>
          <c:tx>
            <c:strRef>
              <c:f>corr_wab_mean_FA!$E$1</c:f>
              <c:strCache>
                <c:ptCount val="1"/>
                <c:pt idx="0">
                  <c:v>wab_obj_name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8-D53D-514F-9A64-C1116550F1EE}"/>
                </c:ext>
              </c:extLst>
            </c:dLbl>
            <c:dLbl>
              <c:idx val="3"/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marL="0" marR="0" lvl="0" indent="0" algn="ctr" defTabSz="914400" rtl="0" eaLnBrk="1" fontAlgn="auto" latinLnBrk="0" hangingPunct="1">
                      <a:lnSpc>
                        <a:spcPct val="100000"/>
                      </a:lnSpc>
                      <a:spcBef>
                        <a:spcPts val="0"/>
                      </a:spcBef>
                      <a:spcAft>
                        <a:spcPts val="0"/>
                      </a:spcAft>
                      <a:buClrTx/>
                      <a:buSzTx/>
                      <a:buFontTx/>
                      <a:buNone/>
                      <a:tabLst/>
                      <a:defRPr sz="90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200" b="1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</a:rPr>
                      <a:t>**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44-D53D-514F-9A64-C1116550F1EE}"/>
                </c:ext>
              </c:extLst>
            </c:dLbl>
            <c:dLbl>
              <c:idx val="5"/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marL="0" marR="0" lvl="0" indent="0" algn="ctr" defTabSz="914400" rtl="0" eaLnBrk="1" fontAlgn="auto" latinLnBrk="0" hangingPunct="1">
                      <a:lnSpc>
                        <a:spcPct val="100000"/>
                      </a:lnSpc>
                      <a:spcBef>
                        <a:spcPts val="0"/>
                      </a:spcBef>
                      <a:spcAft>
                        <a:spcPts val="0"/>
                      </a:spcAft>
                      <a:buClrTx/>
                      <a:buSzTx/>
                      <a:buFontTx/>
                      <a:buNone/>
                      <a:tabLst/>
                      <a:defRPr sz="90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200" b="1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</a:rPr>
                      <a:t>**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D-D53D-514F-9A64-C1116550F1E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corr_wab_mean_FA!$E$2:$E$6</c:f>
              <c:numCache>
                <c:formatCode>General</c:formatCode>
                <c:ptCount val="5"/>
                <c:pt idx="0">
                  <c:v>-4.77179940617347E-2</c:v>
                </c:pt>
                <c:pt idx="1">
                  <c:v>-0.14933850071247001</c:v>
                </c:pt>
                <c:pt idx="2">
                  <c:v>-0.55177722286731301</c:v>
                </c:pt>
                <c:pt idx="3">
                  <c:v>-0.40718366744059098</c:v>
                </c:pt>
                <c:pt idx="4">
                  <c:v>-0.51522344693700795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53D-514F-9A64-C1116550F1EE}"/>
            </c:ext>
          </c:extLst>
        </c:ser>
        <c:ser>
          <c:idx val="4"/>
          <c:order val="4"/>
          <c:tx>
            <c:strRef>
              <c:f>corr_wab_mean_FA!$F$1</c:f>
              <c:strCache>
                <c:ptCount val="1"/>
                <c:pt idx="0">
                  <c:v>wab_aphasia_score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Lbl>
              <c:idx val="1"/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marL="0" marR="0" lvl="0" indent="0" algn="ctr" defTabSz="914400" rtl="0" eaLnBrk="1" fontAlgn="auto" latinLnBrk="0" hangingPunct="1">
                      <a:lnSpc>
                        <a:spcPct val="100000"/>
                      </a:lnSpc>
                      <a:spcBef>
                        <a:spcPts val="0"/>
                      </a:spcBef>
                      <a:spcAft>
                        <a:spcPts val="0"/>
                      </a:spcAft>
                      <a:buClrTx/>
                      <a:buSzTx/>
                      <a:buFontTx/>
                      <a:buNone/>
                      <a:tabLst/>
                      <a:defRPr sz="90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200" b="1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</a:rPr>
                      <a:t>**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9-D53D-514F-9A64-C1116550F1EE}"/>
                </c:ext>
              </c:extLst>
            </c:dLbl>
            <c:dLbl>
              <c:idx val="5"/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marL="0" marR="0" lvl="0" indent="0" algn="ctr" defTabSz="914400" rtl="0" eaLnBrk="1" fontAlgn="auto" latinLnBrk="0" hangingPunct="1">
                      <a:lnSpc>
                        <a:spcPct val="100000"/>
                      </a:lnSpc>
                      <a:spcBef>
                        <a:spcPts val="0"/>
                      </a:spcBef>
                      <a:spcAft>
                        <a:spcPts val="0"/>
                      </a:spcAft>
                      <a:buClrTx/>
                      <a:buSzTx/>
                      <a:buFontTx/>
                      <a:buNone/>
                      <a:tabLst/>
                      <a:defRPr sz="90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200" b="1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</a:rPr>
                      <a:t>**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marL="0" marR="0" lvl="0" indent="0" algn="ctr" defTabSz="914400" rtl="0" eaLnBrk="1" fontAlgn="auto" latinLnBrk="0" hangingPunct="1">
                    <a:lnSpc>
                      <a:spcPct val="100000"/>
                    </a:lnSpc>
                    <a:spcBef>
                      <a:spcPts val="0"/>
                    </a:spcBef>
                    <a:spcAft>
                      <a:spcPts val="0"/>
                    </a:spcAft>
                    <a:buClrTx/>
                    <a:buSzTx/>
                    <a:buFontTx/>
                    <a:buNone/>
                    <a:tabLst/>
                    <a:defRPr sz="90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E-D53D-514F-9A64-C1116550F1E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corr_wab_mean_FA!$F$2:$F$6</c:f>
              <c:numCache>
                <c:formatCode>General</c:formatCode>
                <c:ptCount val="5"/>
                <c:pt idx="0">
                  <c:v>-0.23295757125443201</c:v>
                </c:pt>
                <c:pt idx="1">
                  <c:v>-0.12531552709556301</c:v>
                </c:pt>
                <c:pt idx="2">
                  <c:v>-0.374242906583654</c:v>
                </c:pt>
                <c:pt idx="3">
                  <c:v>-0.30253808364970403</c:v>
                </c:pt>
                <c:pt idx="4">
                  <c:v>-0.57067675668164497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53D-514F-9A64-C1116550F1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93045072"/>
        <c:axId val="493046784"/>
      </c:barChart>
      <c:catAx>
        <c:axId val="4930450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493046784"/>
        <c:crosses val="autoZero"/>
        <c:auto val="1"/>
        <c:lblAlgn val="ctr"/>
        <c:lblOffset val="5"/>
        <c:noMultiLvlLbl val="0"/>
      </c:catAx>
      <c:valAx>
        <c:axId val="4930467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Arial" panose="020B0604020202020204" pitchFamily="34" charset="0"/>
                    <a:cs typeface="Arial" panose="020B0604020202020204" pitchFamily="34" charset="0"/>
                  </a:rPr>
                  <a:t>Correlation Coefficient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3045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Correlation between WAB Scores and</a:t>
            </a:r>
            <a:r>
              <a:rPr lang="en-US" b="1" baseline="0"/>
              <a:t> overall Lesion Volume </a:t>
            </a:r>
            <a:endParaRPr lang="en-US" b="1">
              <a:solidFill>
                <a:srgbClr val="FF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corr_wab_lesion_volume!$B$1</c:f>
              <c:strCache>
                <c:ptCount val="1"/>
                <c:pt idx="0">
                  <c:v>nonzero_voxel_count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0-A004-2349-BCD0-A7BD4A2DD47F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A004-2349-BCD0-A7BD4A2DD47F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2-A004-2349-BCD0-A7BD4A2DD47F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A004-2349-BCD0-A7BD4A2DD47F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4-A004-2349-BCD0-A7BD4A2DD47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corr_wab_lesion_volume!$A$2:$A$6</c:f>
              <c:strCache>
                <c:ptCount val="5"/>
                <c:pt idx="0">
                  <c:v>wab_fluency</c:v>
                </c:pt>
                <c:pt idx="1">
                  <c:v>wab_av_comp</c:v>
                </c:pt>
                <c:pt idx="2">
                  <c:v>wab_rep</c:v>
                </c:pt>
                <c:pt idx="3">
                  <c:v>wab_obj_name</c:v>
                </c:pt>
                <c:pt idx="4">
                  <c:v>wab_aphasia_score</c:v>
                </c:pt>
              </c:strCache>
            </c:strRef>
          </c:cat>
          <c:val>
            <c:numRef>
              <c:f>corr_wab_lesion_volume!$B$2:$B$6</c:f>
              <c:numCache>
                <c:formatCode>General</c:formatCode>
                <c:ptCount val="5"/>
                <c:pt idx="0">
                  <c:v>-0.59434699999999996</c:v>
                </c:pt>
                <c:pt idx="1">
                  <c:v>-0.42394270000000001</c:v>
                </c:pt>
                <c:pt idx="2">
                  <c:v>-0.52861270000000005</c:v>
                </c:pt>
                <c:pt idx="3">
                  <c:v>-0.65836930000000005</c:v>
                </c:pt>
                <c:pt idx="4">
                  <c:v>-0.70396700000000001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40C-7442-A400-CAC44C89B1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93394112"/>
        <c:axId val="758019424"/>
      </c:barChart>
      <c:catAx>
        <c:axId val="393394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58019424"/>
        <c:crosses val="autoZero"/>
        <c:auto val="1"/>
        <c:lblAlgn val="ctr"/>
        <c:lblOffset val="100"/>
        <c:noMultiLvlLbl val="0"/>
      </c:catAx>
      <c:valAx>
        <c:axId val="758019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 b="1">
                    <a:latin typeface="Arial" panose="020B0604020202020204" pitchFamily="34" charset="0"/>
                    <a:cs typeface="Arial" panose="020B0604020202020204" pitchFamily="34" charset="0"/>
                  </a:rPr>
                  <a:t>Correlation Coefficient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3933941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Correlation between</a:t>
            </a:r>
            <a:r>
              <a:rPr lang="en-US" b="1" baseline="0"/>
              <a:t> ROI damage and WAB scores</a:t>
            </a:r>
            <a:endParaRPr lang="en-US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168759310491594"/>
          <c:y val="0.17624676840348052"/>
          <c:w val="0.87707684048235224"/>
          <c:h val="0.6829141244774046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corr_roi_damage!$A$2</c:f>
              <c:strCache>
                <c:ptCount val="1"/>
                <c:pt idx="0">
                  <c:v>wab_fluency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4-7EC9-F349-B305-FBD19C8D36BF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9-7EC9-F349-B305-FBD19C8D36B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corr_roi_damage!$B$2:$E$2</c:f>
              <c:numCache>
                <c:formatCode>General</c:formatCode>
                <c:ptCount val="4"/>
                <c:pt idx="0">
                  <c:v>-0.13847277489091001</c:v>
                </c:pt>
                <c:pt idx="1">
                  <c:v>-0.13847277489091001</c:v>
                </c:pt>
                <c:pt idx="2">
                  <c:v>-0.78977411066346204</c:v>
                </c:pt>
                <c:pt idx="3">
                  <c:v>-0.46705692082287198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EC9-F349-B305-FBD19C8D36BF}"/>
            </c:ext>
          </c:extLst>
        </c:ser>
        <c:ser>
          <c:idx val="1"/>
          <c:order val="1"/>
          <c:tx>
            <c:strRef>
              <c:f>corr_roi_damage!$A$3</c:f>
              <c:strCache>
                <c:ptCount val="1"/>
                <c:pt idx="0">
                  <c:v>wab_av_comp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7EC9-F349-B305-FBD19C8D36B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corr_roi_damage!$B$3:$E$3</c:f>
              <c:numCache>
                <c:formatCode>General</c:formatCode>
                <c:ptCount val="4"/>
                <c:pt idx="0">
                  <c:v>-0.12999656772461199</c:v>
                </c:pt>
                <c:pt idx="1">
                  <c:v>-0.12999656772461199</c:v>
                </c:pt>
                <c:pt idx="2">
                  <c:v>-0.48247119263191701</c:v>
                </c:pt>
                <c:pt idx="3">
                  <c:v>-0.18625882894443199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EC9-F349-B305-FBD19C8D36BF}"/>
            </c:ext>
          </c:extLst>
        </c:ser>
        <c:ser>
          <c:idx val="2"/>
          <c:order val="2"/>
          <c:tx>
            <c:strRef>
              <c:f>corr_roi_damage!$A$4</c:f>
              <c:strCache>
                <c:ptCount val="1"/>
                <c:pt idx="0">
                  <c:v>wab_rep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6-7EC9-F349-B305-FBD19C8D36B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corr_roi_damage!$B$4:$E$4</c:f>
              <c:numCache>
                <c:formatCode>General</c:formatCode>
                <c:ptCount val="4"/>
                <c:pt idx="0">
                  <c:v>-0.18226297583183401</c:v>
                </c:pt>
                <c:pt idx="1">
                  <c:v>-0.18226297583183401</c:v>
                </c:pt>
                <c:pt idx="2">
                  <c:v>-0.59575541155856504</c:v>
                </c:pt>
                <c:pt idx="3">
                  <c:v>-0.236155322544463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EC9-F349-B305-FBD19C8D36BF}"/>
            </c:ext>
          </c:extLst>
        </c:ser>
        <c:ser>
          <c:idx val="3"/>
          <c:order val="3"/>
          <c:tx>
            <c:strRef>
              <c:f>corr_roi_damage!$A$5</c:f>
              <c:strCache>
                <c:ptCount val="1"/>
                <c:pt idx="0">
                  <c:v>wab_obj_name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7-7EC9-F349-B305-FBD19C8D36B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corr_roi_damage!$B$5:$E$5</c:f>
              <c:numCache>
                <c:formatCode>General</c:formatCode>
                <c:ptCount val="4"/>
                <c:pt idx="0">
                  <c:v>-0.145111800935042</c:v>
                </c:pt>
                <c:pt idx="1">
                  <c:v>-0.145111800935042</c:v>
                </c:pt>
                <c:pt idx="2">
                  <c:v>-0.66826404014571505</c:v>
                </c:pt>
                <c:pt idx="3">
                  <c:v>-0.26099794797366799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EC9-F349-B305-FBD19C8D36BF}"/>
            </c:ext>
          </c:extLst>
        </c:ser>
        <c:ser>
          <c:idx val="4"/>
          <c:order val="4"/>
          <c:tx>
            <c:strRef>
              <c:f>corr_roi_damage!$A$6</c:f>
              <c:strCache>
                <c:ptCount val="1"/>
                <c:pt idx="0">
                  <c:v>wab_aphasia_score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B-7EC9-F349-B305-FBD19C8D36BF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A-7EC9-F349-B305-FBD19C8D36B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corr_roi_damage!$B$6:$E$6</c:f>
              <c:numCache>
                <c:formatCode>General</c:formatCode>
                <c:ptCount val="4"/>
                <c:pt idx="0">
                  <c:v>-4.5637989995579401E-2</c:v>
                </c:pt>
                <c:pt idx="1">
                  <c:v>-4.5637989995579401E-2</c:v>
                </c:pt>
                <c:pt idx="2">
                  <c:v>-0.79852503369406502</c:v>
                </c:pt>
                <c:pt idx="3">
                  <c:v>-0.61326074962599997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7EC9-F349-B305-FBD19C8D36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8439344"/>
        <c:axId val="418626144"/>
      </c:barChart>
      <c:catAx>
        <c:axId val="4184393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="1"/>
                  <a:t>WAB</a:t>
                </a:r>
                <a:r>
                  <a:rPr lang="en-US" sz="1200" b="1" baseline="0"/>
                  <a:t> Scores</a:t>
                </a:r>
                <a:endParaRPr lang="en-US" sz="1200" b="1"/>
              </a:p>
            </c:rich>
          </c:tx>
          <c:layout>
            <c:manualLayout>
              <c:xMode val="edge"/>
              <c:yMode val="edge"/>
              <c:x val="0.44236377666947713"/>
              <c:y val="0.8704179285281645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8626144"/>
        <c:crosses val="autoZero"/>
        <c:auto val="1"/>
        <c:lblAlgn val="ctr"/>
        <c:lblOffset val="5"/>
        <c:noMultiLvlLbl val="0"/>
      </c:catAx>
      <c:valAx>
        <c:axId val="418626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="1"/>
                  <a:t>Correlation</a:t>
                </a:r>
                <a:r>
                  <a:rPr lang="en-US" sz="1200" b="1" baseline="0"/>
                  <a:t> Coefficient</a:t>
                </a:r>
                <a:endParaRPr lang="en-US" sz="1200" b="1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8439344"/>
        <c:crosses val="autoZero"/>
        <c:crossBetween val="between"/>
      </c:valAx>
      <c:spPr>
        <a:noFill/>
        <a:ln w="0"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10670833020678121"/>
          <c:y val="0.92759615274882168"/>
          <c:w val="0.83569439554196268"/>
          <c:h val="7.240384725117832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200" b="1">
                <a:latin typeface="Arial" panose="020B0604020202020204" pitchFamily="34" charset="0"/>
                <a:cs typeface="Arial" panose="020B0604020202020204" pitchFamily="34" charset="0"/>
              </a:rPr>
              <a:t>Correlation between</a:t>
            </a:r>
            <a:r>
              <a:rPr lang="en-US" sz="1200" b="1" baseline="0">
                <a:latin typeface="Arial" panose="020B0604020202020204" pitchFamily="34" charset="0"/>
                <a:cs typeface="Arial" panose="020B0604020202020204" pitchFamily="34" charset="0"/>
              </a:rPr>
              <a:t> ROI damage and WAB scores</a:t>
            </a:r>
            <a:endParaRPr lang="en-US" sz="1200" b="1">
              <a:latin typeface="Arial" panose="020B0604020202020204" pitchFamily="34" charset="0"/>
              <a:cs typeface="Arial" panose="020B060402020202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168759310491594"/>
          <c:y val="0.17624676840348052"/>
          <c:w val="0.87707684048235224"/>
          <c:h val="0.7661075289307998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corr_roi_damage!$A$2</c:f>
              <c:strCache>
                <c:ptCount val="1"/>
                <c:pt idx="0">
                  <c:v>wab_fluency</c:v>
                </c:pt>
              </c:strCache>
            </c:strRef>
          </c:tx>
          <c:spPr>
            <a:pattFill prst="trellis">
              <a:fgClr>
                <a:srgbClr val="92D050"/>
              </a:fgClr>
              <a:bgClr>
                <a:schemeClr val="bg1"/>
              </a:bgClr>
            </a:patt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0-BFFB-E64E-800E-BAB0593F4233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BFFB-E64E-800E-BAB0593F4233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corr_roi_damage!$B$2:$E$2</c:f>
              <c:numCache>
                <c:formatCode>General</c:formatCode>
                <c:ptCount val="4"/>
                <c:pt idx="0">
                  <c:v>-0.13847277489091001</c:v>
                </c:pt>
                <c:pt idx="1">
                  <c:v>-0.13847277489091001</c:v>
                </c:pt>
                <c:pt idx="2">
                  <c:v>-0.78977411066346204</c:v>
                </c:pt>
                <c:pt idx="3">
                  <c:v>-0.46705692082287198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FFB-E64E-800E-BAB0593F4233}"/>
            </c:ext>
          </c:extLst>
        </c:ser>
        <c:ser>
          <c:idx val="1"/>
          <c:order val="1"/>
          <c:tx>
            <c:strRef>
              <c:f>corr_roi_damage!$A$3</c:f>
              <c:strCache>
                <c:ptCount val="1"/>
                <c:pt idx="0">
                  <c:v>wab_av_comp</c:v>
                </c:pt>
              </c:strCache>
            </c:strRef>
          </c:tx>
          <c:spPr>
            <a:pattFill prst="narHorz">
              <a:fgClr>
                <a:schemeClr val="accent1">
                  <a:lumMod val="60000"/>
                  <a:lumOff val="40000"/>
                </a:schemeClr>
              </a:fgClr>
              <a:bgClr>
                <a:schemeClr val="bg1"/>
              </a:bgClr>
            </a:patt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BFFB-E64E-800E-BAB0593F4233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corr_roi_damage!$B$3:$E$3</c:f>
              <c:numCache>
                <c:formatCode>General</c:formatCode>
                <c:ptCount val="4"/>
                <c:pt idx="0">
                  <c:v>-0.12999656772461199</c:v>
                </c:pt>
                <c:pt idx="1">
                  <c:v>-0.12999656772461199</c:v>
                </c:pt>
                <c:pt idx="2">
                  <c:v>-0.48247119263191701</c:v>
                </c:pt>
                <c:pt idx="3">
                  <c:v>-0.18625882894443199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FFB-E64E-800E-BAB0593F4233}"/>
            </c:ext>
          </c:extLst>
        </c:ser>
        <c:ser>
          <c:idx val="2"/>
          <c:order val="2"/>
          <c:tx>
            <c:strRef>
              <c:f>corr_roi_damage!$A$4</c:f>
              <c:strCache>
                <c:ptCount val="1"/>
                <c:pt idx="0">
                  <c:v>wab_rep</c:v>
                </c:pt>
              </c:strCache>
            </c:strRef>
          </c:tx>
          <c:spPr>
            <a:pattFill prst="pct90">
              <a:fgClr>
                <a:srgbClr val="FFC000"/>
              </a:fgClr>
              <a:bgClr>
                <a:schemeClr val="bg1"/>
              </a:bgClr>
            </a:patt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BFFB-E64E-800E-BAB0593F4233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corr_roi_damage!$B$4:$E$4</c:f>
              <c:numCache>
                <c:formatCode>General</c:formatCode>
                <c:ptCount val="4"/>
                <c:pt idx="0">
                  <c:v>-0.18226297583183401</c:v>
                </c:pt>
                <c:pt idx="1">
                  <c:v>-0.18226297583183401</c:v>
                </c:pt>
                <c:pt idx="2">
                  <c:v>-0.59575541155856504</c:v>
                </c:pt>
                <c:pt idx="3">
                  <c:v>-0.236155322544463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BFFB-E64E-800E-BAB0593F4233}"/>
            </c:ext>
          </c:extLst>
        </c:ser>
        <c:ser>
          <c:idx val="3"/>
          <c:order val="3"/>
          <c:tx>
            <c:strRef>
              <c:f>corr_roi_damage!$A$5</c:f>
              <c:strCache>
                <c:ptCount val="1"/>
                <c:pt idx="0">
                  <c:v>wab_obj_name</c:v>
                </c:pt>
              </c:strCache>
            </c:strRef>
          </c:tx>
          <c:spPr>
            <a:blipFill>
              <a:blip xmlns:r="http://schemas.openxmlformats.org/officeDocument/2006/relationships" r:embed="rId3"/>
              <a:tile tx="0" ty="0" sx="100000" sy="100000" flip="none" algn="tl"/>
            </a:blip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7-BFFB-E64E-800E-BAB0593F4233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corr_roi_damage!$B$5:$E$5</c:f>
              <c:numCache>
                <c:formatCode>General</c:formatCode>
                <c:ptCount val="4"/>
                <c:pt idx="0">
                  <c:v>-0.145111800935042</c:v>
                </c:pt>
                <c:pt idx="1">
                  <c:v>-0.145111800935042</c:v>
                </c:pt>
                <c:pt idx="2">
                  <c:v>-0.66826404014571505</c:v>
                </c:pt>
                <c:pt idx="3">
                  <c:v>-0.26099794797366799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BFFB-E64E-800E-BAB0593F4233}"/>
            </c:ext>
          </c:extLst>
        </c:ser>
        <c:ser>
          <c:idx val="4"/>
          <c:order val="4"/>
          <c:tx>
            <c:strRef>
              <c:f>corr_roi_damage!$A$6</c:f>
              <c:strCache>
                <c:ptCount val="1"/>
                <c:pt idx="0">
                  <c:v>wab_aphasia_score</c:v>
                </c:pt>
              </c:strCache>
            </c:strRef>
          </c:tx>
          <c:spPr>
            <a:pattFill prst="dkUpDiag">
              <a:fgClr>
                <a:schemeClr val="accent5">
                  <a:lumMod val="60000"/>
                  <a:lumOff val="40000"/>
                </a:schemeClr>
              </a:fgClr>
              <a:bgClr>
                <a:schemeClr val="accent2">
                  <a:lumMod val="20000"/>
                  <a:lumOff val="80000"/>
                </a:schemeClr>
              </a:bgClr>
            </a:patt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9-BFFB-E64E-800E-BAB0593F4233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A-BFFB-E64E-800E-BAB0593F4233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corr_roi_damage!$B$6:$E$6</c:f>
              <c:numCache>
                <c:formatCode>General</c:formatCode>
                <c:ptCount val="4"/>
                <c:pt idx="0">
                  <c:v>-4.5637989995579401E-2</c:v>
                </c:pt>
                <c:pt idx="1">
                  <c:v>-4.5637989995579401E-2</c:v>
                </c:pt>
                <c:pt idx="2">
                  <c:v>-0.79852503369406502</c:v>
                </c:pt>
                <c:pt idx="3">
                  <c:v>-0.61326074962599997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FFB-E64E-800E-BAB0593F42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8439344"/>
        <c:axId val="418626144"/>
      </c:barChart>
      <c:catAx>
        <c:axId val="4184393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418626144"/>
        <c:crosses val="autoZero"/>
        <c:auto val="1"/>
        <c:lblAlgn val="ctr"/>
        <c:lblOffset val="5"/>
        <c:noMultiLvlLbl val="0"/>
      </c:catAx>
      <c:valAx>
        <c:axId val="418626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 b="1">
                    <a:latin typeface="Arial" panose="020B0604020202020204" pitchFamily="34" charset="0"/>
                    <a:cs typeface="Arial" panose="020B0604020202020204" pitchFamily="34" charset="0"/>
                  </a:rPr>
                  <a:t>Correlation</a:t>
                </a:r>
                <a:r>
                  <a:rPr lang="en-US" sz="1200" b="1" baseline="0">
                    <a:latin typeface="Arial" panose="020B0604020202020204" pitchFamily="34" charset="0"/>
                    <a:cs typeface="Arial" panose="020B0604020202020204" pitchFamily="34" charset="0"/>
                  </a:rPr>
                  <a:t> Coefficient</a:t>
                </a:r>
                <a:endParaRPr lang="en-US" sz="1200" b="1"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418439344"/>
        <c:crosses val="autoZero"/>
        <c:crossBetween val="between"/>
      </c:valAx>
      <c:spPr>
        <a:noFill/>
        <a:ln w="0">
          <a:solidFill>
            <a:schemeClr val="tx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200" b="1">
                <a:latin typeface="Arial" panose="020B0604020202020204" pitchFamily="34" charset="0"/>
                <a:cs typeface="Arial" panose="020B0604020202020204" pitchFamily="34" charset="0"/>
              </a:rPr>
              <a:t>Correlation between WAB Scores and</a:t>
            </a:r>
            <a:r>
              <a:rPr lang="en-US" sz="1200" b="1" baseline="0">
                <a:latin typeface="Arial" panose="020B0604020202020204" pitchFamily="34" charset="0"/>
                <a:cs typeface="Arial" panose="020B0604020202020204" pitchFamily="34" charset="0"/>
              </a:rPr>
              <a:t> overall Lesion Volume </a:t>
            </a:r>
            <a:endParaRPr lang="en-US" sz="1200" b="1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corr_wab_lesion_volume!$B$1</c:f>
              <c:strCache>
                <c:ptCount val="1"/>
                <c:pt idx="0">
                  <c:v>nonzero_voxel_count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pattFill prst="trellis">
                <a:fgClr>
                  <a:srgbClr val="92D050"/>
                </a:fgClr>
                <a:bgClr>
                  <a:schemeClr val="bg1"/>
                </a:bgClr>
              </a:pattFill>
              <a:ln w="19050">
                <a:solidFill>
                  <a:sysClr val="windowText" lastClr="000000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0-38FE-2447-BD32-203033012C46}"/>
              </c:ext>
            </c:extLst>
          </c:dPt>
          <c:dPt>
            <c:idx val="1"/>
            <c:invertIfNegative val="0"/>
            <c:bubble3D val="0"/>
            <c:spPr>
              <a:pattFill prst="narHorz">
                <a:fgClr>
                  <a:schemeClr val="accent1">
                    <a:lumMod val="60000"/>
                    <a:lumOff val="40000"/>
                  </a:schemeClr>
                </a:fgClr>
                <a:bgClr>
                  <a:schemeClr val="bg1"/>
                </a:bgClr>
              </a:pattFill>
              <a:ln w="19050">
                <a:solidFill>
                  <a:sysClr val="windowText" lastClr="000000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8FE-2447-BD32-203033012C46}"/>
              </c:ext>
            </c:extLst>
          </c:dPt>
          <c:dPt>
            <c:idx val="2"/>
            <c:invertIfNegative val="0"/>
            <c:bubble3D val="0"/>
            <c:spPr>
              <a:pattFill prst="pct90">
                <a:fgClr>
                  <a:srgbClr val="FFC000"/>
                </a:fgClr>
                <a:bgClr>
                  <a:schemeClr val="bg1"/>
                </a:bgClr>
              </a:pattFill>
              <a:ln w="19050">
                <a:solidFill>
                  <a:sysClr val="windowText" lastClr="000000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38FE-2447-BD32-203033012C46}"/>
              </c:ext>
            </c:extLst>
          </c:dPt>
          <c:dPt>
            <c:idx val="3"/>
            <c:invertIfNegative val="0"/>
            <c:bubble3D val="0"/>
            <c:spPr>
              <a:blipFill>
                <a:blip xmlns:r="http://schemas.openxmlformats.org/officeDocument/2006/relationships" r:embed="rId3"/>
                <a:tile tx="0" ty="0" sx="100000" sy="100000" flip="none" algn="tl"/>
              </a:blipFill>
              <a:ln w="19050">
                <a:solidFill>
                  <a:sysClr val="windowText" lastClr="000000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8FE-2447-BD32-203033012C46}"/>
              </c:ext>
            </c:extLst>
          </c:dPt>
          <c:dPt>
            <c:idx val="4"/>
            <c:invertIfNegative val="0"/>
            <c:bubble3D val="0"/>
            <c:spPr>
              <a:pattFill prst="dkDnDiag">
                <a:fgClr>
                  <a:schemeClr val="accent5">
                    <a:lumMod val="40000"/>
                    <a:lumOff val="60000"/>
                  </a:schemeClr>
                </a:fgClr>
                <a:bgClr>
                  <a:schemeClr val="accent2">
                    <a:lumMod val="20000"/>
                    <a:lumOff val="80000"/>
                  </a:schemeClr>
                </a:bgClr>
              </a:pattFill>
              <a:ln w="19050">
                <a:solidFill>
                  <a:sysClr val="windowText" lastClr="000000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38FE-2447-BD32-203033012C46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0-38FE-2447-BD32-203033012C46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38FE-2447-BD32-203033012C46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2-38FE-2447-BD32-203033012C46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38FE-2447-BD32-203033012C46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r>
                      <a:rPr lang="en-US" sz="1200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4-38FE-2447-BD32-203033012C4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corr_wab_lesion_volume!$A$2:$A$6</c:f>
              <c:strCache>
                <c:ptCount val="5"/>
                <c:pt idx="0">
                  <c:v>wab_fluency</c:v>
                </c:pt>
                <c:pt idx="1">
                  <c:v>wab_av_comp</c:v>
                </c:pt>
                <c:pt idx="2">
                  <c:v>wab_rep</c:v>
                </c:pt>
                <c:pt idx="3">
                  <c:v>wab_obj_name</c:v>
                </c:pt>
                <c:pt idx="4">
                  <c:v>wab_aphasia_score</c:v>
                </c:pt>
              </c:strCache>
            </c:strRef>
          </c:cat>
          <c:val>
            <c:numRef>
              <c:f>corr_wab_lesion_volume!$B$2:$B$6</c:f>
              <c:numCache>
                <c:formatCode>General</c:formatCode>
                <c:ptCount val="5"/>
                <c:pt idx="0">
                  <c:v>-0.59434699999999996</c:v>
                </c:pt>
                <c:pt idx="1">
                  <c:v>-0.42394270000000001</c:v>
                </c:pt>
                <c:pt idx="2">
                  <c:v>-0.52861270000000005</c:v>
                </c:pt>
                <c:pt idx="3">
                  <c:v>-0.65836930000000005</c:v>
                </c:pt>
                <c:pt idx="4">
                  <c:v>-0.70396700000000001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8FE-2447-BD32-203033012C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93394112"/>
        <c:axId val="758019424"/>
      </c:barChart>
      <c:catAx>
        <c:axId val="393394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58019424"/>
        <c:crosses val="autoZero"/>
        <c:auto val="1"/>
        <c:lblAlgn val="ctr"/>
        <c:lblOffset val="100"/>
        <c:noMultiLvlLbl val="0"/>
      </c:catAx>
      <c:valAx>
        <c:axId val="758019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 b="1">
                    <a:latin typeface="Arial" panose="020B0604020202020204" pitchFamily="34" charset="0"/>
                    <a:cs typeface="Arial" panose="020B0604020202020204" pitchFamily="34" charset="0"/>
                  </a:rPr>
                  <a:t>Correlation Coefficient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3933941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Correlation between Track Damage (mean FA difference) and WAB Scores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corr_wab_mean_FA!$B$1</c:f>
              <c:strCache>
                <c:ptCount val="1"/>
                <c:pt idx="0">
                  <c:v>wab_fluency</c:v>
                </c:pt>
              </c:strCache>
            </c:strRef>
          </c:tx>
          <c:spPr>
            <a:pattFill prst="trellis">
              <a:fgClr>
                <a:srgbClr val="92D050"/>
              </a:fgClr>
              <a:bgClr>
                <a:schemeClr val="bg1"/>
              </a:bgClr>
            </a:patt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6-B7D6-264A-9773-3DED77443C6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5-B7D6-264A-9773-3DED77443C6D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54-B7D6-264A-9773-3DED77443C6D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9F8-C645-8735-1DB9150AAC69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16-B7D6-264A-9773-3DED77443C6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corr_wab_mean_FA!$B$2:$B$6</c:f>
              <c:numCache>
                <c:formatCode>General</c:formatCode>
                <c:ptCount val="5"/>
                <c:pt idx="0">
                  <c:v>-0.30167212013791</c:v>
                </c:pt>
                <c:pt idx="1">
                  <c:v>-0.30345533197332802</c:v>
                </c:pt>
                <c:pt idx="2">
                  <c:v>-0.42618079929125302</c:v>
                </c:pt>
                <c:pt idx="3">
                  <c:v>-0.194743303299443</c:v>
                </c:pt>
                <c:pt idx="4">
                  <c:v>-0.67812128197640598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9F8-C645-8735-1DB9150AAC69}"/>
            </c:ext>
          </c:extLst>
        </c:ser>
        <c:ser>
          <c:idx val="1"/>
          <c:order val="1"/>
          <c:tx>
            <c:strRef>
              <c:f>corr_wab_mean_FA!$C$1</c:f>
              <c:strCache>
                <c:ptCount val="1"/>
                <c:pt idx="0">
                  <c:v>wab_av_comp</c:v>
                </c:pt>
              </c:strCache>
            </c:strRef>
          </c:tx>
          <c:spPr>
            <a:pattFill prst="narHorz">
              <a:fgClr>
                <a:schemeClr val="accent1">
                  <a:lumMod val="60000"/>
                  <a:lumOff val="40000"/>
                </a:schemeClr>
              </a:fgClr>
              <a:bgClr>
                <a:schemeClr val="bg1"/>
              </a:bgClr>
            </a:patt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1-B7D6-264A-9773-3DED77443C6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4F-B7D6-264A-9773-3DED77443C6D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A9F8-C645-8735-1DB9150AAC69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A9F8-C645-8735-1DB9150AAC69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52-B7D6-264A-9773-3DED77443C6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corr_wab_mean_FA!$C$2:$C$6</c:f>
              <c:numCache>
                <c:formatCode>General</c:formatCode>
                <c:ptCount val="5"/>
                <c:pt idx="0">
                  <c:v>-0.15378159896551899</c:v>
                </c:pt>
                <c:pt idx="1">
                  <c:v>-0.33090295365859701</c:v>
                </c:pt>
                <c:pt idx="2">
                  <c:v>-0.57285444724408396</c:v>
                </c:pt>
                <c:pt idx="3">
                  <c:v>-0.115800054346479</c:v>
                </c:pt>
                <c:pt idx="4">
                  <c:v>-0.70562395737588501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A9F8-C645-8735-1DB9150AAC69}"/>
            </c:ext>
          </c:extLst>
        </c:ser>
        <c:ser>
          <c:idx val="2"/>
          <c:order val="2"/>
          <c:tx>
            <c:strRef>
              <c:f>corr_wab_mean_FA!$D$1</c:f>
              <c:strCache>
                <c:ptCount val="1"/>
                <c:pt idx="0">
                  <c:v>wab_rep</c:v>
                </c:pt>
              </c:strCache>
            </c:strRef>
          </c:tx>
          <c:spPr>
            <a:pattFill prst="pct75">
              <a:fgClr>
                <a:srgbClr val="FFC000"/>
              </a:fgClr>
              <a:bgClr>
                <a:schemeClr val="bg1"/>
              </a:bgClr>
            </a:patt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0-B7D6-264A-9773-3DED77443C6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7-B7D6-264A-9773-3DED77443C6D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7-A9F8-C645-8735-1DB9150AAC69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A9F8-C645-8735-1DB9150AAC69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53-B7D6-264A-9773-3DED77443C6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corr_wab_mean_FA!$D$2:$D$6</c:f>
              <c:numCache>
                <c:formatCode>General</c:formatCode>
                <c:ptCount val="5"/>
                <c:pt idx="0">
                  <c:v>-0.207335586499823</c:v>
                </c:pt>
                <c:pt idx="1">
                  <c:v>-6.5573285325730493E-2</c:v>
                </c:pt>
                <c:pt idx="2">
                  <c:v>-0.63991256960906295</c:v>
                </c:pt>
                <c:pt idx="3">
                  <c:v>-0.223662480807688</c:v>
                </c:pt>
                <c:pt idx="4">
                  <c:v>-0.53242470439122502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A9F8-C645-8735-1DB9150AAC69}"/>
            </c:ext>
          </c:extLst>
        </c:ser>
        <c:ser>
          <c:idx val="3"/>
          <c:order val="3"/>
          <c:tx>
            <c:strRef>
              <c:f>corr_wab_mean_FA!$E$1</c:f>
              <c:strCache>
                <c:ptCount val="1"/>
                <c:pt idx="0">
                  <c:v>wab_obj_name</c:v>
                </c:pt>
              </c:strCache>
            </c:strRef>
          </c:tx>
          <c:spPr>
            <a:blipFill>
              <a:blip xmlns:r="http://schemas.openxmlformats.org/officeDocument/2006/relationships" r:embed="rId3"/>
              <a:tile tx="0" ty="0" sx="100000" sy="100000" flip="none" algn="tl"/>
            </a:blip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A-B7D6-264A-9773-3DED77443C6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9-B7D6-264A-9773-3DED77443C6D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B-A9F8-C645-8735-1DB9150AAC69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C-A9F8-C645-8735-1DB9150AAC69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58-B7D6-264A-9773-3DED77443C6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corr_wab_mean_FA!$E$2:$E$6</c:f>
              <c:numCache>
                <c:formatCode>General</c:formatCode>
                <c:ptCount val="5"/>
                <c:pt idx="0">
                  <c:v>-4.77179940617347E-2</c:v>
                </c:pt>
                <c:pt idx="1">
                  <c:v>-0.14933850071247001</c:v>
                </c:pt>
                <c:pt idx="2">
                  <c:v>-0.55177722286731301</c:v>
                </c:pt>
                <c:pt idx="3">
                  <c:v>-0.40718366744059098</c:v>
                </c:pt>
                <c:pt idx="4">
                  <c:v>-0.51522344693700795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A9F8-C645-8735-1DB9150AAC69}"/>
            </c:ext>
          </c:extLst>
        </c:ser>
        <c:ser>
          <c:idx val="4"/>
          <c:order val="4"/>
          <c:tx>
            <c:strRef>
              <c:f>corr_wab_mean_FA!$F$1</c:f>
              <c:strCache>
                <c:ptCount val="1"/>
                <c:pt idx="0">
                  <c:v>wab_aphasia_score</c:v>
                </c:pt>
              </c:strCache>
            </c:strRef>
          </c:tx>
          <c:spPr>
            <a:pattFill prst="dkDnDiag">
              <a:fgClr>
                <a:schemeClr val="accent5">
                  <a:lumMod val="40000"/>
                  <a:lumOff val="60000"/>
                </a:schemeClr>
              </a:fgClr>
              <a:bgClr>
                <a:schemeClr val="accent2">
                  <a:lumMod val="20000"/>
                  <a:lumOff val="80000"/>
                </a:schemeClr>
              </a:bgClr>
            </a:pattFill>
            <a:ln w="19050">
              <a:solidFill>
                <a:schemeClr val="tx1"/>
              </a:solidFill>
            </a:ln>
            <a:effectLst/>
          </c:spPr>
          <c:invertIfNegative val="0"/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B-B7D6-264A-9773-3DED77443C6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A9F8-C645-8735-1DB9150AAC69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C-B7D6-264A-9773-3DED77443C6D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5D-B7D6-264A-9773-3DED77443C6D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5E-B7D6-264A-9773-3DED77443C6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corr_wab_mean_FA!$A$2:$A$6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corr_wab_mean_FA!$F$2:$F$6</c:f>
              <c:numCache>
                <c:formatCode>General</c:formatCode>
                <c:ptCount val="5"/>
                <c:pt idx="0">
                  <c:v>-0.23295757125443201</c:v>
                </c:pt>
                <c:pt idx="1">
                  <c:v>-0.12531552709556301</c:v>
                </c:pt>
                <c:pt idx="2">
                  <c:v>-0.374242906583654</c:v>
                </c:pt>
                <c:pt idx="3">
                  <c:v>-0.30253808364970403</c:v>
                </c:pt>
                <c:pt idx="4">
                  <c:v>-0.57067675668164497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A9F8-C645-8735-1DB9150AAC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93045072"/>
        <c:axId val="493046784"/>
      </c:barChart>
      <c:catAx>
        <c:axId val="4930450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493046784"/>
        <c:crosses val="autoZero"/>
        <c:auto val="1"/>
        <c:lblAlgn val="ctr"/>
        <c:lblOffset val="5"/>
        <c:noMultiLvlLbl val="0"/>
      </c:catAx>
      <c:valAx>
        <c:axId val="4930467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="1">
                    <a:latin typeface="Arial" panose="020B0604020202020204" pitchFamily="34" charset="0"/>
                    <a:cs typeface="Arial" panose="020B0604020202020204" pitchFamily="34" charset="0"/>
                  </a:rPr>
                  <a:t>Correlation Coefficient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4930450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Correlation between Track Damage (streamline count diff) and WAB Scores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corr_wab_streamline!$B$24</c:f>
              <c:strCache>
                <c:ptCount val="1"/>
                <c:pt idx="0">
                  <c:v>wab_fluency</c:v>
                </c:pt>
              </c:strCache>
            </c:strRef>
          </c:tx>
          <c:spPr>
            <a:pattFill prst="trellis">
              <a:fgClr>
                <a:srgbClr val="92D050"/>
              </a:fgClr>
              <a:bgClr>
                <a:sysClr val="window" lastClr="FFFFFF"/>
              </a:bgClr>
            </a:pattFill>
            <a:ln w="19050">
              <a:solidFill>
                <a:sysClr val="windowText" lastClr="000000"/>
              </a:solidFill>
            </a:ln>
            <a:effectLst/>
          </c:spPr>
          <c:invertIfNegative val="0"/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corr_wab_streamline!$B$25:$B$29</c:f>
              <c:numCache>
                <c:formatCode>General</c:formatCode>
                <c:ptCount val="5"/>
                <c:pt idx="0">
                  <c:v>-0.3601542504980435</c:v>
                </c:pt>
                <c:pt idx="1">
                  <c:v>-7.9494314315334241E-2</c:v>
                </c:pt>
                <c:pt idx="2">
                  <c:v>-0.19382266203682041</c:v>
                </c:pt>
                <c:pt idx="3">
                  <c:v>-0.22576024984456838</c:v>
                </c:pt>
                <c:pt idx="4">
                  <c:v>-0.13788575616830631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90-7A40-B2AD-C57D6762F91D}"/>
            </c:ext>
          </c:extLst>
        </c:ser>
        <c:ser>
          <c:idx val="1"/>
          <c:order val="1"/>
          <c:tx>
            <c:strRef>
              <c:f>corr_wab_streamline!$C$24</c:f>
              <c:strCache>
                <c:ptCount val="1"/>
                <c:pt idx="0">
                  <c:v>wab_av_comp</c:v>
                </c:pt>
              </c:strCache>
            </c:strRef>
          </c:tx>
          <c:spPr>
            <a:pattFill prst="narHorz">
              <a:fgClr>
                <a:srgbClr val="00B0F0"/>
              </a:fgClr>
              <a:bgClr>
                <a:sysClr val="window" lastClr="FFFFFF"/>
              </a:bgClr>
            </a:pattFill>
            <a:ln w="19050">
              <a:solidFill>
                <a:sysClr val="windowText" lastClr="000000"/>
              </a:solidFill>
            </a:ln>
            <a:effectLst/>
          </c:spPr>
          <c:invertIfNegative val="0"/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3190-7A40-B2AD-C57D6762F91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3190-7A40-B2AD-C57D6762F91D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3190-7A40-B2AD-C57D6762F91D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3190-7A40-B2AD-C57D6762F91D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A-3190-7A40-B2AD-C57D6762F91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corr_wab_streamline!$C$25:$C$29</c:f>
              <c:numCache>
                <c:formatCode>General</c:formatCode>
                <c:ptCount val="5"/>
                <c:pt idx="0">
                  <c:v>-0.20053347103595875</c:v>
                </c:pt>
                <c:pt idx="1">
                  <c:v>-0.15432975115545014</c:v>
                </c:pt>
                <c:pt idx="2">
                  <c:v>-0.23720127317276621</c:v>
                </c:pt>
                <c:pt idx="3">
                  <c:v>5.8613234987214713E-2</c:v>
                </c:pt>
                <c:pt idx="4">
                  <c:v>-0.5016740818473775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190-7A40-B2AD-C57D6762F91D}"/>
            </c:ext>
          </c:extLst>
        </c:ser>
        <c:ser>
          <c:idx val="2"/>
          <c:order val="2"/>
          <c:tx>
            <c:strRef>
              <c:f>corr_wab_streamline!$D$24</c:f>
              <c:strCache>
                <c:ptCount val="1"/>
                <c:pt idx="0">
                  <c:v>wab_rep</c:v>
                </c:pt>
              </c:strCache>
            </c:strRef>
          </c:tx>
          <c:spPr>
            <a:pattFill prst="pct90">
              <a:fgClr>
                <a:srgbClr val="FFC000"/>
              </a:fgClr>
              <a:bgClr>
                <a:sysClr val="window" lastClr="FFFFFF"/>
              </a:bgClr>
            </a:pattFill>
            <a:ln w="19050">
              <a:solidFill>
                <a:sysClr val="windowText" lastClr="000000"/>
              </a:solidFill>
            </a:ln>
            <a:effectLst/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3190-7A40-B2AD-C57D6762F91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corr_wab_streamline!$D$25:$D$29</c:f>
              <c:numCache>
                <c:formatCode>General</c:formatCode>
                <c:ptCount val="5"/>
                <c:pt idx="0">
                  <c:v>-0.54094316983421209</c:v>
                </c:pt>
                <c:pt idx="1">
                  <c:v>-3.7553781124976947E-2</c:v>
                </c:pt>
                <c:pt idx="2">
                  <c:v>-0.26041546157501694</c:v>
                </c:pt>
                <c:pt idx="3">
                  <c:v>-0.16048992789944322</c:v>
                </c:pt>
                <c:pt idx="4">
                  <c:v>-0.34102475286374412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190-7A40-B2AD-C57D6762F91D}"/>
            </c:ext>
          </c:extLst>
        </c:ser>
        <c:ser>
          <c:idx val="3"/>
          <c:order val="3"/>
          <c:tx>
            <c:strRef>
              <c:f>corr_wab_streamline!$E$24</c:f>
              <c:strCache>
                <c:ptCount val="1"/>
                <c:pt idx="0">
                  <c:v>wab_obj_name</c:v>
                </c:pt>
              </c:strCache>
            </c:strRef>
          </c:tx>
          <c:spPr>
            <a:blipFill>
              <a:blip xmlns:r="http://schemas.openxmlformats.org/officeDocument/2006/relationships" r:embed="rId4"/>
              <a:tile tx="0" ty="0" sx="100000" sy="100000" flip="none" algn="tl"/>
            </a:blipFill>
            <a:ln w="19050">
              <a:solidFill>
                <a:sysClr val="windowText" lastClr="000000"/>
              </a:solidFill>
            </a:ln>
            <a:effectLst/>
          </c:spPr>
          <c:invertIfNegative val="0"/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corr_wab_streamline!$E$25:$E$29</c:f>
              <c:numCache>
                <c:formatCode>General</c:formatCode>
                <c:ptCount val="5"/>
                <c:pt idx="0">
                  <c:v>-0.29042832163645632</c:v>
                </c:pt>
                <c:pt idx="1">
                  <c:v>5.5437595884465889E-2</c:v>
                </c:pt>
                <c:pt idx="2">
                  <c:v>0.12346034232656007</c:v>
                </c:pt>
                <c:pt idx="3">
                  <c:v>-0.19834237781641281</c:v>
                </c:pt>
                <c:pt idx="4">
                  <c:v>-3.2465153700737166E-2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190-7A40-B2AD-C57D6762F91D}"/>
            </c:ext>
          </c:extLst>
        </c:ser>
        <c:ser>
          <c:idx val="4"/>
          <c:order val="4"/>
          <c:tx>
            <c:strRef>
              <c:f>corr_wab_streamline!$F$24</c:f>
              <c:strCache>
                <c:ptCount val="1"/>
                <c:pt idx="0">
                  <c:v>wab_aphasia_score</c:v>
                </c:pt>
              </c:strCache>
            </c:strRef>
          </c:tx>
          <c:spPr>
            <a:pattFill prst="dkUpDiag">
              <a:fgClr>
                <a:srgbClr val="A02B93">
                  <a:lumMod val="40000"/>
                  <a:lumOff val="60000"/>
                </a:srgbClr>
              </a:fgClr>
              <a:bgClr>
                <a:srgbClr val="E97132">
                  <a:lumMod val="20000"/>
                  <a:lumOff val="80000"/>
                </a:srgbClr>
              </a:bgClr>
            </a:pattFill>
            <a:ln w="19050">
              <a:solidFill>
                <a:sysClr val="windowText" lastClr="000000"/>
              </a:solidFill>
            </a:ln>
            <a:effectLst/>
          </c:spPr>
          <c:invertIfNegative val="0"/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3190-7A40-B2AD-C57D6762F91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3190-7A40-B2AD-C57D6762F91D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3190-7A40-B2AD-C57D6762F91D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r>
                      <a:rPr lang="en-US" b="1"/>
                      <a:t>**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6-3190-7A40-B2AD-C57D6762F91D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3190-7A40-B2AD-C57D6762F91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corr_wab_streamline!$A$25:$A$29</c:f>
              <c:strCache>
                <c:ptCount val="5"/>
                <c:pt idx="0">
                  <c:v>af</c:v>
                </c:pt>
                <c:pt idx="1">
                  <c:v>ifo</c:v>
                </c:pt>
                <c:pt idx="2">
                  <c:v>ilf</c:v>
                </c:pt>
                <c:pt idx="3">
                  <c:v>slf3</c:v>
                </c:pt>
                <c:pt idx="4">
                  <c:v>uf</c:v>
                </c:pt>
              </c:strCache>
            </c:strRef>
          </c:cat>
          <c:val>
            <c:numRef>
              <c:f>corr_wab_streamline!$F$25:$F$29</c:f>
              <c:numCache>
                <c:formatCode>General</c:formatCode>
                <c:ptCount val="5"/>
                <c:pt idx="0">
                  <c:v>-0.32069693523713388</c:v>
                </c:pt>
                <c:pt idx="1">
                  <c:v>-0.17415907609890255</c:v>
                </c:pt>
                <c:pt idx="2">
                  <c:v>-5.2928847348569411E-2</c:v>
                </c:pt>
                <c:pt idx="3">
                  <c:v>-0.51499951779042563</c:v>
                </c:pt>
                <c:pt idx="4">
                  <c:v>6.6157526693339241E-2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190-7A40-B2AD-C57D6762F9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2374400"/>
        <c:axId val="192720720"/>
      </c:barChart>
      <c:catAx>
        <c:axId val="1923744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720720"/>
        <c:crosses val="autoZero"/>
        <c:auto val="1"/>
        <c:lblAlgn val="ctr"/>
        <c:lblOffset val="100"/>
        <c:noMultiLvlLbl val="0"/>
      </c:catAx>
      <c:valAx>
        <c:axId val="192720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="1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Correlation Coefficient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923744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83851689721817491"/>
          <c:y val="0.17624676840348052"/>
          <c:w val="3.6092225224612436E-3"/>
          <c:h val="7.8119940358562748E-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corr_roi_damage!$A$2</c:f>
              <c:strCache>
                <c:ptCount val="1"/>
                <c:pt idx="0">
                  <c:v>wab_fluency</c:v>
                </c:pt>
              </c:strCache>
            </c:strRef>
          </c:tx>
          <c:spPr>
            <a:solidFill>
              <a:srgbClr val="92D050"/>
            </a:solidFill>
            <a:ln w="19050">
              <a:solidFill>
                <a:schemeClr val="tx1"/>
              </a:solidFill>
            </a:ln>
            <a:effectLst/>
          </c:spPr>
          <c:invertIfNegative val="0"/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corr_roi_damage!$B$2:$E$2</c:f>
              <c:numCache>
                <c:formatCode>General</c:formatCode>
                <c:ptCount val="4"/>
                <c:pt idx="0">
                  <c:v>-0.13847277489091001</c:v>
                </c:pt>
                <c:pt idx="1">
                  <c:v>-0.13847277489091001</c:v>
                </c:pt>
                <c:pt idx="2">
                  <c:v>-0.78977411066346204</c:v>
                </c:pt>
                <c:pt idx="3">
                  <c:v>-0.46705692082287198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FAA-CD4F-9A49-65E5CAEC3244}"/>
            </c:ext>
          </c:extLst>
        </c:ser>
        <c:ser>
          <c:idx val="1"/>
          <c:order val="1"/>
          <c:tx>
            <c:strRef>
              <c:f>corr_roi_damage!$A$3</c:f>
              <c:strCache>
                <c:ptCount val="1"/>
                <c:pt idx="0">
                  <c:v>wab_av_comp</c:v>
                </c:pt>
              </c:strCache>
            </c:strRef>
          </c:tx>
          <c:spPr>
            <a:solidFill>
              <a:srgbClr val="156082">
                <a:lumMod val="60000"/>
                <a:lumOff val="40000"/>
              </a:srgbClr>
            </a:solidFill>
            <a:ln w="19050">
              <a:solidFill>
                <a:schemeClr val="tx1"/>
              </a:solidFill>
            </a:ln>
            <a:effectLst/>
          </c:spPr>
          <c:invertIfNegative val="0"/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corr_roi_damage!$B$3:$E$3</c:f>
              <c:numCache>
                <c:formatCode>General</c:formatCode>
                <c:ptCount val="4"/>
                <c:pt idx="0">
                  <c:v>-0.12999656772461199</c:v>
                </c:pt>
                <c:pt idx="1">
                  <c:v>-0.12999656772461199</c:v>
                </c:pt>
                <c:pt idx="2">
                  <c:v>-0.48247119263191701</c:v>
                </c:pt>
                <c:pt idx="3">
                  <c:v>-0.18625882894443199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FAA-CD4F-9A49-65E5CAEC3244}"/>
            </c:ext>
          </c:extLst>
        </c:ser>
        <c:ser>
          <c:idx val="2"/>
          <c:order val="2"/>
          <c:tx>
            <c:strRef>
              <c:f>corr_roi_damage!$A$4</c:f>
              <c:strCache>
                <c:ptCount val="1"/>
                <c:pt idx="0">
                  <c:v>wab_rep</c:v>
                </c:pt>
              </c:strCache>
            </c:strRef>
          </c:tx>
          <c:spPr>
            <a:solidFill>
              <a:srgbClr val="FFC000"/>
            </a:solidFill>
            <a:ln w="19050">
              <a:solidFill>
                <a:schemeClr val="tx1"/>
              </a:solidFill>
            </a:ln>
            <a:effectLst/>
          </c:spPr>
          <c:invertIfNegative val="0"/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corr_roi_damage!$B$4:$E$4</c:f>
              <c:numCache>
                <c:formatCode>General</c:formatCode>
                <c:ptCount val="4"/>
                <c:pt idx="0">
                  <c:v>-0.18226297583183401</c:v>
                </c:pt>
                <c:pt idx="1">
                  <c:v>-0.18226297583183401</c:v>
                </c:pt>
                <c:pt idx="2">
                  <c:v>-0.59575541155856504</c:v>
                </c:pt>
                <c:pt idx="3">
                  <c:v>-0.236155322544463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FAA-CD4F-9A49-65E5CAEC3244}"/>
            </c:ext>
          </c:extLst>
        </c:ser>
        <c:ser>
          <c:idx val="3"/>
          <c:order val="3"/>
          <c:tx>
            <c:strRef>
              <c:f>corr_roi_damage!$A$5</c:f>
              <c:strCache>
                <c:ptCount val="1"/>
                <c:pt idx="0">
                  <c:v>wab_obj_name</c:v>
                </c:pt>
              </c:strCache>
            </c:strRef>
          </c:tx>
          <c:spPr>
            <a:blipFill>
              <a:blip xmlns:r="http://schemas.openxmlformats.org/officeDocument/2006/relationships" r:embed="rId4"/>
              <a:tile tx="0" ty="0" sx="100000" sy="100000" flip="none" algn="tl"/>
            </a:blipFill>
            <a:ln w="19050">
              <a:solidFill>
                <a:schemeClr val="tx1"/>
              </a:solidFill>
            </a:ln>
            <a:effectLst/>
          </c:spPr>
          <c:invertIfNegative val="0"/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corr_roi_damage!$B$5:$E$5</c:f>
              <c:numCache>
                <c:formatCode>General</c:formatCode>
                <c:ptCount val="4"/>
                <c:pt idx="0">
                  <c:v>-0.145111800935042</c:v>
                </c:pt>
                <c:pt idx="1">
                  <c:v>-0.145111800935042</c:v>
                </c:pt>
                <c:pt idx="2">
                  <c:v>-0.66826404014571505</c:v>
                </c:pt>
                <c:pt idx="3">
                  <c:v>-0.26099794797366799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FAA-CD4F-9A49-65E5CAEC3244}"/>
            </c:ext>
          </c:extLst>
        </c:ser>
        <c:ser>
          <c:idx val="4"/>
          <c:order val="4"/>
          <c:tx>
            <c:strRef>
              <c:f>corr_roi_damage!$A$6</c:f>
              <c:strCache>
                <c:ptCount val="1"/>
                <c:pt idx="0">
                  <c:v>wab_aphasia_score</c:v>
                </c:pt>
              </c:strCache>
            </c:strRef>
          </c:tx>
          <c:spPr>
            <a:solidFill>
              <a:srgbClr val="A02B93">
                <a:lumMod val="60000"/>
                <a:lumOff val="40000"/>
              </a:srgbClr>
            </a:solidFill>
            <a:ln w="19050">
              <a:solidFill>
                <a:schemeClr val="tx1"/>
              </a:solidFill>
            </a:ln>
            <a:effectLst/>
          </c:spPr>
          <c:invertIfNegative val="0"/>
          <c:cat>
            <c:strRef>
              <c:f>corr_roi_damage!$B$1:$E$1</c:f>
              <c:strCache>
                <c:ptCount val="4"/>
                <c:pt idx="0">
                  <c:v>temporal</c:v>
                </c:pt>
                <c:pt idx="1">
                  <c:v>parietal</c:v>
                </c:pt>
                <c:pt idx="2">
                  <c:v>frontal</c:v>
                </c:pt>
                <c:pt idx="3">
                  <c:v>motor</c:v>
                </c:pt>
              </c:strCache>
            </c:strRef>
          </c:cat>
          <c:val>
            <c:numRef>
              <c:f>corr_roi_damage!$B$6:$E$6</c:f>
              <c:numCache>
                <c:formatCode>General</c:formatCode>
                <c:ptCount val="4"/>
                <c:pt idx="0">
                  <c:v>-4.5637989995579401E-2</c:v>
                </c:pt>
                <c:pt idx="1">
                  <c:v>-4.5637989995579401E-2</c:v>
                </c:pt>
                <c:pt idx="2">
                  <c:v>-0.79852503369406502</c:v>
                </c:pt>
                <c:pt idx="3">
                  <c:v>-0.61326074962599997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FAA-CD4F-9A49-65E5CAEC32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8439344"/>
        <c:axId val="418626144"/>
      </c:barChart>
      <c:catAx>
        <c:axId val="41843934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high"/>
        <c:crossAx val="418626144"/>
        <c:crosses val="autoZero"/>
        <c:auto val="1"/>
        <c:lblAlgn val="ctr"/>
        <c:lblOffset val="5"/>
        <c:noMultiLvlLbl val="0"/>
      </c:catAx>
      <c:valAx>
        <c:axId val="41862614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18439344"/>
        <c:crosses val="autoZero"/>
        <c:crossBetween val="between"/>
      </c:valAx>
      <c:spPr>
        <a:pattFill prst="pct5">
          <a:fgClr>
            <a:srgbClr val="FFC000"/>
          </a:fgClr>
          <a:bgClr>
            <a:schemeClr val="bg1"/>
          </a:bgClr>
        </a:pattFill>
        <a:ln w="25400">
          <a:noFill/>
        </a:ln>
        <a:effectLst/>
      </c:spPr>
    </c:plotArea>
    <c:legend>
      <c:legendPos val="b"/>
      <c:layout>
        <c:manualLayout>
          <c:xMode val="edge"/>
          <c:yMode val="edge"/>
          <c:x val="0"/>
          <c:y val="0.50276386899717385"/>
          <c:w val="1"/>
          <c:h val="0.27790284298966905"/>
        </c:manualLayout>
      </c:layout>
      <c:overlay val="0"/>
      <c:spPr>
        <a:noFill/>
        <a:ln>
          <a:noFill/>
        </a:ln>
        <a:effectLst>
          <a:glow rad="1411285">
            <a:srgbClr val="156082"/>
          </a:glow>
          <a:softEdge rad="0"/>
        </a:effectLst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5" Type="http://schemas.openxmlformats.org/officeDocument/2006/relationships/chart" Target="../charts/chart9.xml"/><Relationship Id="rId4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25400</xdr:colOff>
      <xdr:row>8</xdr:row>
      <xdr:rowOff>25400</xdr:rowOff>
    </xdr:from>
    <xdr:to>
      <xdr:col>11</xdr:col>
      <xdr:colOff>812800</xdr:colOff>
      <xdr:row>14</xdr:row>
      <xdr:rowOff>178435</xdr:rowOff>
    </xdr:to>
    <xdr:pic>
      <xdr:nvPicPr>
        <xdr:cNvPr id="2" name="Picture 1" descr="A close-up of a brain&#10;&#10;Description automatically generated">
          <a:extLst>
            <a:ext uri="{FF2B5EF4-FFF2-40B4-BE49-F238E27FC236}">
              <a16:creationId xmlns:a16="http://schemas.microsoft.com/office/drawing/2014/main" id="{0D9C4F71-74DF-06CB-D0AF-519C573D9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01900" y="1651000"/>
          <a:ext cx="7391400" cy="137223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/>
      </xdr:spPr>
    </xdr:pic>
    <xdr:clientData/>
  </xdr:twoCellAnchor>
  <xdr:twoCellAnchor editAs="oneCell">
    <xdr:from>
      <xdr:col>3</xdr:col>
      <xdr:colOff>38100</xdr:colOff>
      <xdr:row>16</xdr:row>
      <xdr:rowOff>0</xdr:rowOff>
    </xdr:from>
    <xdr:to>
      <xdr:col>11</xdr:col>
      <xdr:colOff>800100</xdr:colOff>
      <xdr:row>26</xdr:row>
      <xdr:rowOff>0</xdr:rowOff>
    </xdr:to>
    <xdr:pic>
      <xdr:nvPicPr>
        <xdr:cNvPr id="3" name="Picture 2" descr="A close-up of a brain scan&#10;&#10;Description automatically generated">
          <a:extLst>
            <a:ext uri="{FF2B5EF4-FFF2-40B4-BE49-F238E27FC236}">
              <a16:creationId xmlns:a16="http://schemas.microsoft.com/office/drawing/2014/main" id="{B71AE578-672D-F44E-A5BC-1C8C4C3501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8617"/>
        <a:stretch/>
      </xdr:blipFill>
      <xdr:spPr bwMode="auto">
        <a:xfrm>
          <a:off x="2514600" y="3251200"/>
          <a:ext cx="7366000" cy="203200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/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2761</xdr:colOff>
      <xdr:row>19</xdr:row>
      <xdr:rowOff>49678</xdr:rowOff>
    </xdr:from>
    <xdr:to>
      <xdr:col>8</xdr:col>
      <xdr:colOff>814694</xdr:colOff>
      <xdr:row>29</xdr:row>
      <xdr:rowOff>201305</xdr:rowOff>
    </xdr:to>
    <xdr:pic>
      <xdr:nvPicPr>
        <xdr:cNvPr id="8" name="Picture 7" descr="A collage of images of the brain&#10;&#10;Description automatically generated">
          <a:extLst>
            <a:ext uri="{FF2B5EF4-FFF2-40B4-BE49-F238E27FC236}">
              <a16:creationId xmlns:a16="http://schemas.microsoft.com/office/drawing/2014/main" id="{5692D293-A358-37F0-E18E-A2E34702C6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786" t="70262" r="25044" b="1214"/>
        <a:stretch/>
      </xdr:blipFill>
      <xdr:spPr bwMode="auto">
        <a:xfrm>
          <a:off x="3491028" y="3656478"/>
          <a:ext cx="3301133" cy="2031227"/>
        </a:xfrm>
        <a:prstGeom prst="rect">
          <a:avLst/>
        </a:prstGeom>
        <a:ln w="38100" cap="sq" cmpd="sng" algn="ctr">
          <a:solidFill>
            <a:srgbClr val="000000"/>
          </a:solidFill>
          <a:prstDash val="solid"/>
          <a:miter lim="800000"/>
          <a:headEnd type="none" w="med" len="med"/>
          <a:tailEnd type="none" w="med" len="med"/>
          <a:extLst>
            <a:ext uri="{C807C97D-BFC1-408E-A445-0C87EB9F89A2}">
              <ask:lineSketchStyleProps xmlns:ask="http://schemas.microsoft.com/office/drawing/2018/sketchyshapes" sd="0">
                <a:custGeom>
                  <a:avLst/>
                  <a:gdLst/>
                  <a:ahLst/>
                  <a:cxnLst/>
                  <a:rect l="0" t="0" r="0" b="0"/>
                  <a:pathLst/>
                </a:custGeom>
                <ask:type/>
              </ask:lineSketchStyleProps>
            </a:ext>
          </a:extLst>
        </a:ln>
        <a:effectLst/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10</xdr:col>
      <xdr:colOff>1</xdr:colOff>
      <xdr:row>7</xdr:row>
      <xdr:rowOff>0</xdr:rowOff>
    </xdr:from>
    <xdr:to>
      <xdr:col>14</xdr:col>
      <xdr:colOff>1</xdr:colOff>
      <xdr:row>17</xdr:row>
      <xdr:rowOff>0</xdr:rowOff>
    </xdr:to>
    <xdr:pic>
      <xdr:nvPicPr>
        <xdr:cNvPr id="14" name="Picture 13" descr="A collage of images of the brain&#10;&#10;Description automatically generated">
          <a:extLst>
            <a:ext uri="{FF2B5EF4-FFF2-40B4-BE49-F238E27FC236}">
              <a16:creationId xmlns:a16="http://schemas.microsoft.com/office/drawing/2014/main" id="{F611366B-D3B1-1111-8A5A-EB9708D062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03" t="4213" r="51303" b="70579"/>
        <a:stretch/>
      </xdr:blipFill>
      <xdr:spPr bwMode="auto">
        <a:xfrm>
          <a:off x="6976534" y="1303867"/>
          <a:ext cx="3318934" cy="2032000"/>
        </a:xfrm>
        <a:prstGeom prst="rect">
          <a:avLst/>
        </a:prstGeom>
        <a:ln w="38100" cap="sq" cmpd="sng" algn="ctr">
          <a:solidFill>
            <a:srgbClr val="000000"/>
          </a:solidFill>
          <a:prstDash val="solid"/>
          <a:miter lim="800000"/>
          <a:headEnd type="none" w="med" len="med"/>
          <a:tailEnd type="none" w="med" len="med"/>
          <a:extLst>
            <a:ext uri="{C807C97D-BFC1-408E-A445-0C87EB9F89A2}">
              <ask:lineSketchStyleProps xmlns:ask="http://schemas.microsoft.com/office/drawing/2018/sketchyshapes" sd="0">
                <a:custGeom>
                  <a:avLst/>
                  <a:gdLst/>
                  <a:ahLst/>
                  <a:cxnLst/>
                  <a:rect l="0" t="0" r="0" b="0"/>
                  <a:pathLst/>
                </a:custGeom>
                <ask:type/>
              </ask:lineSketchStyleProps>
            </a:ext>
          </a:extLst>
        </a:ln>
        <a:effectLst/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12</xdr:col>
      <xdr:colOff>27940</xdr:colOff>
      <xdr:row>20</xdr:row>
      <xdr:rowOff>0</xdr:rowOff>
    </xdr:from>
    <xdr:to>
      <xdr:col>14</xdr:col>
      <xdr:colOff>0</xdr:colOff>
      <xdr:row>30</xdr:row>
      <xdr:rowOff>0</xdr:rowOff>
    </xdr:to>
    <xdr:pic>
      <xdr:nvPicPr>
        <xdr:cNvPr id="16" name="Picture 15" descr="A collage of images of the brain&#10;&#10;Description automatically generated">
          <a:extLst>
            <a:ext uri="{FF2B5EF4-FFF2-40B4-BE49-F238E27FC236}">
              <a16:creationId xmlns:a16="http://schemas.microsoft.com/office/drawing/2014/main" id="{08CA04B2-6AD6-0274-A009-0C7DC58665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0079" t="34564" r="25887" b="35213"/>
        <a:stretch/>
      </xdr:blipFill>
      <xdr:spPr bwMode="auto">
        <a:xfrm>
          <a:off x="8576017" y="3663462"/>
          <a:ext cx="1616547" cy="2035256"/>
        </a:xfrm>
        <a:prstGeom prst="rect">
          <a:avLst/>
        </a:prstGeom>
        <a:ln w="38100" cap="sq" cmpd="sng" algn="ctr">
          <a:solidFill>
            <a:srgbClr val="000000"/>
          </a:solidFill>
          <a:prstDash val="solid"/>
          <a:miter lim="800000"/>
          <a:headEnd type="none" w="med" len="med"/>
          <a:tailEnd type="none" w="med" len="med"/>
          <a:extLst>
            <a:ext uri="{C807C97D-BFC1-408E-A445-0C87EB9F89A2}">
              <ask:lineSketchStyleProps xmlns:ask="http://schemas.microsoft.com/office/drawing/2018/sketchyshapes" sd="0">
                <a:custGeom>
                  <a:avLst/>
                  <a:gdLst/>
                  <a:ahLst/>
                  <a:cxnLst/>
                  <a:rect l="0" t="0" r="0" b="0"/>
                  <a:pathLst/>
                </a:custGeom>
                <ask:type/>
              </ask:lineSketchStyleProps>
            </a:ext>
          </a:extLst>
        </a:ln>
        <a:effectLst/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9</xdr:col>
      <xdr:colOff>162820</xdr:colOff>
      <xdr:row>20</xdr:row>
      <xdr:rowOff>0</xdr:rowOff>
    </xdr:from>
    <xdr:to>
      <xdr:col>12</xdr:col>
      <xdr:colOff>2888</xdr:colOff>
      <xdr:row>30</xdr:row>
      <xdr:rowOff>0</xdr:rowOff>
    </xdr:to>
    <xdr:pic>
      <xdr:nvPicPr>
        <xdr:cNvPr id="17" name="Picture 16" descr="A collage of images of the brain&#10;&#10;Description automatically generated">
          <a:extLst>
            <a:ext uri="{FF2B5EF4-FFF2-40B4-BE49-F238E27FC236}">
              <a16:creationId xmlns:a16="http://schemas.microsoft.com/office/drawing/2014/main" id="{E47805E4-5F9D-210A-79F9-E51FAC5E7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001" t="34564" r="74761" b="35213"/>
        <a:stretch/>
      </xdr:blipFill>
      <xdr:spPr bwMode="auto">
        <a:xfrm>
          <a:off x="6903589" y="3663462"/>
          <a:ext cx="1644487" cy="2035256"/>
        </a:xfrm>
        <a:prstGeom prst="rect">
          <a:avLst/>
        </a:prstGeom>
        <a:ln w="38100" cap="sq" cmpd="sng" algn="ctr">
          <a:solidFill>
            <a:srgbClr val="000000"/>
          </a:solidFill>
          <a:prstDash val="solid"/>
          <a:miter lim="800000"/>
          <a:headEnd type="none" w="med" len="med"/>
          <a:tailEnd type="none" w="med" len="med"/>
          <a:extLst>
            <a:ext uri="{C807C97D-BFC1-408E-A445-0C87EB9F89A2}">
              <ask:lineSketchStyleProps xmlns:ask="http://schemas.microsoft.com/office/drawing/2018/sketchyshapes" sd="0">
                <a:custGeom>
                  <a:avLst/>
                  <a:gdLst/>
                  <a:ahLst/>
                  <a:cxnLst/>
                  <a:rect l="0" t="0" r="0" b="0"/>
                  <a:pathLst/>
                </a:custGeom>
                <ask:type/>
              </ask:lineSketchStyleProps>
            </a:ext>
          </a:extLst>
        </a:ln>
        <a:effectLst/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7</xdr:col>
      <xdr:colOff>0</xdr:colOff>
      <xdr:row>17</xdr:row>
      <xdr:rowOff>0</xdr:rowOff>
    </xdr:to>
    <xdr:pic>
      <xdr:nvPicPr>
        <xdr:cNvPr id="20" name="Picture 19" descr="A collage of images of a brain&#10;&#10;Description automatically generated">
          <a:extLst>
            <a:ext uri="{FF2B5EF4-FFF2-40B4-BE49-F238E27FC236}">
              <a16:creationId xmlns:a16="http://schemas.microsoft.com/office/drawing/2014/main" id="{497D212B-D385-B235-4EC0-B53BFCF383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74" t="4059" r="76001" b="70202"/>
        <a:stretch/>
      </xdr:blipFill>
      <xdr:spPr bwMode="auto">
        <a:xfrm>
          <a:off x="3441290" y="1310968"/>
          <a:ext cx="1638710" cy="2048387"/>
        </a:xfrm>
        <a:prstGeom prst="rect">
          <a:avLst/>
        </a:prstGeom>
        <a:ln w="38100" cap="sq" cmpd="sng" algn="ctr">
          <a:solidFill>
            <a:srgbClr val="000000"/>
          </a:solidFill>
          <a:prstDash val="solid"/>
          <a:miter lim="800000"/>
          <a:headEnd type="none" w="med" len="med"/>
          <a:tailEnd type="none" w="med" len="med"/>
          <a:extLst>
            <a:ext uri="{C807C97D-BFC1-408E-A445-0C87EB9F89A2}">
              <ask:lineSketchStyleProps xmlns:ask="http://schemas.microsoft.com/office/drawing/2018/sketchyshapes" sd="0">
                <a:custGeom>
                  <a:avLst/>
                  <a:gdLst/>
                  <a:ahLst/>
                  <a:cxnLst/>
                  <a:rect l="0" t="0" r="0" b="0"/>
                  <a:pathLst/>
                </a:custGeom>
                <ask:type/>
              </ask:lineSketchStyleProps>
            </a:ext>
          </a:extLst>
        </a:ln>
        <a:effectLst/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7</xdr:col>
      <xdr:colOff>0</xdr:colOff>
      <xdr:row>6</xdr:row>
      <xdr:rowOff>40967</xdr:rowOff>
    </xdr:from>
    <xdr:to>
      <xdr:col>9</xdr:col>
      <xdr:colOff>0</xdr:colOff>
      <xdr:row>16</xdr:row>
      <xdr:rowOff>204838</xdr:rowOff>
    </xdr:to>
    <xdr:pic>
      <xdr:nvPicPr>
        <xdr:cNvPr id="21" name="Picture 20" descr="A collage of images of a brain&#10;&#10;Description automatically generated">
          <a:extLst>
            <a:ext uri="{FF2B5EF4-FFF2-40B4-BE49-F238E27FC236}">
              <a16:creationId xmlns:a16="http://schemas.microsoft.com/office/drawing/2014/main" id="{CFFBC1DA-454C-1716-C44B-66303D4E1C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4849" t="4059" r="886" b="70202"/>
        <a:stretch/>
      </xdr:blipFill>
      <xdr:spPr bwMode="auto">
        <a:xfrm>
          <a:off x="5080000" y="1310967"/>
          <a:ext cx="1638710" cy="2048387"/>
        </a:xfrm>
        <a:prstGeom prst="rect">
          <a:avLst/>
        </a:prstGeom>
        <a:ln w="38100" cap="sq" cmpd="sng" algn="ctr">
          <a:solidFill>
            <a:srgbClr val="000000"/>
          </a:solidFill>
          <a:prstDash val="solid"/>
          <a:miter lim="800000"/>
          <a:headEnd type="none" w="med" len="med"/>
          <a:tailEnd type="none" w="med" len="med"/>
          <a:extLst>
            <a:ext uri="{C807C97D-BFC1-408E-A445-0C87EB9F89A2}">
              <ask:lineSketchStyleProps xmlns:ask="http://schemas.microsoft.com/office/drawing/2018/sketchyshapes" sd="0">
                <a:custGeom>
                  <a:avLst/>
                  <a:gdLst/>
                  <a:ahLst/>
                  <a:cxnLst/>
                  <a:rect l="0" t="0" r="0" b="0"/>
                  <a:pathLst/>
                </a:custGeom>
                <ask:type/>
              </ask:lineSketchStyleProps>
            </a:ext>
          </a:extLst>
        </a:ln>
        <a:effectLst/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228600</xdr:colOff>
      <xdr:row>20</xdr:row>
      <xdr:rowOff>101600</xdr:rowOff>
    </xdr:from>
    <xdr:to>
      <xdr:col>19</xdr:col>
      <xdr:colOff>50800</xdr:colOff>
      <xdr:row>41</xdr:row>
      <xdr:rowOff>101600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0129559-4231-74F6-9E0C-AE20923398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838200</xdr:colOff>
      <xdr:row>9</xdr:row>
      <xdr:rowOff>101600</xdr:rowOff>
    </xdr:from>
    <xdr:to>
      <xdr:col>12</xdr:col>
      <xdr:colOff>165100</xdr:colOff>
      <xdr:row>27</xdr:row>
      <xdr:rowOff>88900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4A052B4-F833-6CFD-6BD8-E118C579D8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256444</xdr:colOff>
      <xdr:row>3</xdr:row>
      <xdr:rowOff>0</xdr:rowOff>
    </xdr:from>
    <xdr:to>
      <xdr:col>12</xdr:col>
      <xdr:colOff>427404</xdr:colOff>
      <xdr:row>18</xdr:row>
      <xdr:rowOff>183661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1D43AD8-6382-9B39-4FDA-AA505D3489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88900</xdr:colOff>
      <xdr:row>14</xdr:row>
      <xdr:rowOff>63500</xdr:rowOff>
    </xdr:from>
    <xdr:to>
      <xdr:col>8</xdr:col>
      <xdr:colOff>444500</xdr:colOff>
      <xdr:row>30</xdr:row>
      <xdr:rowOff>196850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0D527D5-822C-10DE-7725-B2D7871B73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</xdr:colOff>
      <xdr:row>13</xdr:row>
      <xdr:rowOff>0</xdr:rowOff>
    </xdr:from>
    <xdr:to>
      <xdr:col>21</xdr:col>
      <xdr:colOff>1</xdr:colOff>
      <xdr:row>30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A4AD440-298B-624F-87A9-56EBD60241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0</xdr:colOff>
      <xdr:row>13</xdr:row>
      <xdr:rowOff>0</xdr:rowOff>
    </xdr:from>
    <xdr:to>
      <xdr:col>11</xdr:col>
      <xdr:colOff>0</xdr:colOff>
      <xdr:row>29</xdr:row>
      <xdr:rowOff>196483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29C6013-C477-2B40-8783-BF234DCFB6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0</xdr:colOff>
      <xdr:row>32</xdr:row>
      <xdr:rowOff>1</xdr:rowOff>
    </xdr:from>
    <xdr:to>
      <xdr:col>11</xdr:col>
      <xdr:colOff>0</xdr:colOff>
      <xdr:row>49</xdr:row>
      <xdr:rowOff>1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95E4BF0-C094-374C-ABCC-89481CB8C0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0</xdr:colOff>
      <xdr:row>32</xdr:row>
      <xdr:rowOff>1</xdr:rowOff>
    </xdr:from>
    <xdr:to>
      <xdr:col>21</xdr:col>
      <xdr:colOff>0</xdr:colOff>
      <xdr:row>49</xdr:row>
      <xdr:rowOff>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78F57C8-0C78-344A-A127-D21D0576EA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0</xdr:colOff>
      <xdr:row>49</xdr:row>
      <xdr:rowOff>123023</xdr:rowOff>
    </xdr:from>
    <xdr:to>
      <xdr:col>21</xdr:col>
      <xdr:colOff>0</xdr:colOff>
      <xdr:row>52</xdr:row>
      <xdr:rowOff>122410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FDDE9CC-FEA1-9948-90AF-9FC5FA1604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wab_wm" connectionId="4" xr16:uid="{31A8287B-0B31-4D44-8702-64D78EB1A521}" autoFormatId="16" applyNumberFormats="0" applyBorderFormats="0" applyFontFormats="1" applyPatternFormats="1" applyAlignmentFormats="0" applyWidthHeightFormats="0"/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correlation_wab_tract_mean_FA" connectionId="3" xr16:uid="{6B8C8539-FED9-8240-9A62-D65348AA4756}" autoFormatId="16" applyNumberFormats="0" applyBorderFormats="0" applyFontFormats="1" applyPatternFormats="1" applyAlignmentFormats="0" applyWidthHeightFormats="0"/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correlation_wab_tract_mean_FA" connectionId="2" xr16:uid="{B6F1AF21-45D6-3D44-9016-6B7069ED3286}" autoFormatId="16" applyNumberFormats="0" applyBorderFormats="0" applyFontFormats="1" applyPatternFormats="1" applyAlignmentFormats="0" applyWidthHeightFormats="0"/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correlation_wab_lesion_overlap" connectionId="1" xr16:uid="{12278B93-8502-5B4E-99C8-CB9EA7A988C7}" autoFormatId="16" applyNumberFormats="0" applyBorderFormats="0" applyFontFormats="1" applyPatternFormats="1" applyAlignmentFormats="0" applyWidthHeightFormats="0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0E2841"/>
    </a:dk2>
    <a:lt2>
      <a:srgbClr val="E8E8E8"/>
    </a:lt2>
    <a:accent1>
      <a:srgbClr val="156082"/>
    </a:accent1>
    <a:accent2>
      <a:srgbClr val="E97132"/>
    </a:accent2>
    <a:accent3>
      <a:srgbClr val="196B24"/>
    </a:accent3>
    <a:accent4>
      <a:srgbClr val="0F9ED5"/>
    </a:accent4>
    <a:accent5>
      <a:srgbClr val="A02B93"/>
    </a:accent5>
    <a:accent6>
      <a:srgbClr val="4EA72E"/>
    </a:accent6>
    <a:hlink>
      <a:srgbClr val="467886"/>
    </a:hlink>
    <a:folHlink>
      <a:srgbClr val="96607D"/>
    </a:folHlink>
  </a:clrScheme>
  <a:fontScheme name="Office">
    <a:majorFont>
      <a:latin typeface="Aptos Display" panose="0211000402020202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Aptos Narrow" panose="0211000402020202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  <a:ln w="2540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0E2841"/>
    </a:dk2>
    <a:lt2>
      <a:srgbClr val="E8E8E8"/>
    </a:lt2>
    <a:accent1>
      <a:srgbClr val="156082"/>
    </a:accent1>
    <a:accent2>
      <a:srgbClr val="E97132"/>
    </a:accent2>
    <a:accent3>
      <a:srgbClr val="196B24"/>
    </a:accent3>
    <a:accent4>
      <a:srgbClr val="0F9ED5"/>
    </a:accent4>
    <a:accent5>
      <a:srgbClr val="A02B93"/>
    </a:accent5>
    <a:accent6>
      <a:srgbClr val="4EA72E"/>
    </a:accent6>
    <a:hlink>
      <a:srgbClr val="467886"/>
    </a:hlink>
    <a:folHlink>
      <a:srgbClr val="96607D"/>
    </a:folHlink>
  </a:clrScheme>
  <a:fontScheme name="Office">
    <a:majorFont>
      <a:latin typeface="Aptos Display" panose="0211000402020202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Aptos Narrow" panose="0211000402020202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  <a:ln w="2540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queryTable" Target="../queryTables/queryTable2.xml"/><Relationship Id="rId2" Type="http://schemas.openxmlformats.org/officeDocument/2006/relationships/queryTable" Target="../queryTables/queryTable1.x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3.x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4.xml"/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7509B3-FBB4-9B48-9C87-F85159F18D58}">
  <dimension ref="A1:M23"/>
  <sheetViews>
    <sheetView workbookViewId="0">
      <selection activeCell="M23" sqref="A2:M23"/>
    </sheetView>
  </sheetViews>
  <sheetFormatPr baseColWidth="10" defaultRowHeight="16" x14ac:dyDescent="0.2"/>
  <cols>
    <col min="1" max="1" width="5.6640625" customWidth="1"/>
    <col min="2" max="2" width="7.1640625" customWidth="1"/>
    <col min="3" max="3" width="10.6640625" customWidth="1"/>
    <col min="4" max="4" width="5.6640625" customWidth="1"/>
    <col min="5" max="5" width="10" customWidth="1"/>
    <col min="6" max="6" width="12" customWidth="1"/>
    <col min="8" max="8" width="8" customWidth="1"/>
    <col min="9" max="9" width="7.6640625" customWidth="1"/>
    <col min="10" max="10" width="8.33203125" customWidth="1"/>
    <col min="11" max="11" width="6.5" customWidth="1"/>
    <col min="12" max="12" width="7.33203125" customWidth="1"/>
    <col min="13" max="13" width="7.6640625" customWidth="1"/>
  </cols>
  <sheetData>
    <row r="1" spans="1:13" ht="17" thickBot="1" x14ac:dyDescent="0.25">
      <c r="A1" s="36" t="s">
        <v>22</v>
      </c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</row>
    <row r="2" spans="1:13" s="6" customFormat="1" ht="46" customHeight="1" thickBot="1" x14ac:dyDescent="0.25">
      <c r="A2" s="5" t="s">
        <v>23</v>
      </c>
      <c r="B2" s="5" t="s">
        <v>24</v>
      </c>
      <c r="C2" s="5" t="s">
        <v>25</v>
      </c>
      <c r="D2" s="5" t="s">
        <v>26</v>
      </c>
      <c r="E2" s="5" t="s">
        <v>80</v>
      </c>
      <c r="F2" s="5" t="s">
        <v>27</v>
      </c>
      <c r="G2" s="5" t="s">
        <v>28</v>
      </c>
      <c r="H2" s="5" t="s">
        <v>29</v>
      </c>
      <c r="I2" s="5" t="s">
        <v>84</v>
      </c>
      <c r="J2" s="5" t="s">
        <v>83</v>
      </c>
      <c r="K2" s="5" t="s">
        <v>82</v>
      </c>
      <c r="L2" s="5" t="s">
        <v>85</v>
      </c>
      <c r="M2" s="5" t="s">
        <v>86</v>
      </c>
    </row>
    <row r="3" spans="1:13" s="6" customFormat="1" x14ac:dyDescent="0.2">
      <c r="A3" s="7" t="s">
        <v>30</v>
      </c>
      <c r="B3" s="7">
        <v>48</v>
      </c>
      <c r="C3" s="7">
        <v>18</v>
      </c>
      <c r="D3" s="7" t="s">
        <v>31</v>
      </c>
      <c r="E3" s="7" t="s">
        <v>32</v>
      </c>
      <c r="F3" s="7" t="s">
        <v>33</v>
      </c>
      <c r="G3" s="7" t="s">
        <v>34</v>
      </c>
      <c r="H3" s="7">
        <v>20.9</v>
      </c>
      <c r="I3" s="8">
        <v>78.3</v>
      </c>
      <c r="J3" s="8">
        <v>5</v>
      </c>
      <c r="K3" s="8">
        <v>8</v>
      </c>
      <c r="L3" s="8">
        <v>7.5</v>
      </c>
      <c r="M3" s="8">
        <v>9.5</v>
      </c>
    </row>
    <row r="4" spans="1:13" s="6" customFormat="1" x14ac:dyDescent="0.2">
      <c r="A4" s="9" t="s">
        <v>35</v>
      </c>
      <c r="B4" s="9">
        <v>67</v>
      </c>
      <c r="C4" s="9">
        <v>21</v>
      </c>
      <c r="D4" s="9" t="s">
        <v>31</v>
      </c>
      <c r="E4" s="9" t="s">
        <v>36</v>
      </c>
      <c r="F4" s="9" t="s">
        <v>33</v>
      </c>
      <c r="G4" s="9" t="s">
        <v>37</v>
      </c>
      <c r="H4" s="9">
        <v>31.8</v>
      </c>
      <c r="I4" s="10">
        <v>34.200000000000003</v>
      </c>
      <c r="J4" s="10">
        <v>1</v>
      </c>
      <c r="K4" s="10">
        <v>8</v>
      </c>
      <c r="L4" s="10">
        <v>1.5</v>
      </c>
      <c r="M4" s="10">
        <v>1</v>
      </c>
    </row>
    <row r="5" spans="1:13" s="6" customFormat="1" x14ac:dyDescent="0.2">
      <c r="A5" s="9" t="s">
        <v>38</v>
      </c>
      <c r="B5" s="9">
        <v>75</v>
      </c>
      <c r="C5" s="9">
        <v>15</v>
      </c>
      <c r="D5" s="9" t="s">
        <v>31</v>
      </c>
      <c r="E5" s="9" t="s">
        <v>39</v>
      </c>
      <c r="F5" s="9" t="s">
        <v>40</v>
      </c>
      <c r="G5" s="9" t="s">
        <v>41</v>
      </c>
      <c r="H5" s="9">
        <v>9</v>
      </c>
      <c r="I5" s="10">
        <v>80</v>
      </c>
      <c r="J5" s="10">
        <v>8</v>
      </c>
      <c r="K5" s="10">
        <v>10</v>
      </c>
      <c r="L5" s="10">
        <v>7.5</v>
      </c>
      <c r="M5" s="10">
        <v>7.5</v>
      </c>
    </row>
    <row r="6" spans="1:13" s="6" customFormat="1" x14ac:dyDescent="0.2">
      <c r="A6" s="9" t="s">
        <v>42</v>
      </c>
      <c r="B6" s="9">
        <v>46</v>
      </c>
      <c r="C6" s="9">
        <v>15</v>
      </c>
      <c r="D6" s="9" t="s">
        <v>31</v>
      </c>
      <c r="E6" s="9" t="s">
        <v>43</v>
      </c>
      <c r="F6" s="9" t="s">
        <v>40</v>
      </c>
      <c r="G6" s="9" t="s">
        <v>41</v>
      </c>
      <c r="H6" s="9">
        <v>16.8</v>
      </c>
      <c r="I6" s="10">
        <v>90.8</v>
      </c>
      <c r="J6" s="10">
        <v>8</v>
      </c>
      <c r="K6" s="10">
        <v>9</v>
      </c>
      <c r="L6" s="10">
        <v>7.5</v>
      </c>
      <c r="M6" s="10">
        <v>10</v>
      </c>
    </row>
    <row r="7" spans="1:13" s="6" customFormat="1" x14ac:dyDescent="0.2">
      <c r="A7" s="9" t="s">
        <v>44</v>
      </c>
      <c r="B7" s="9">
        <v>62</v>
      </c>
      <c r="C7" s="9">
        <v>16</v>
      </c>
      <c r="D7" s="9" t="s">
        <v>31</v>
      </c>
      <c r="E7" s="9" t="s">
        <v>45</v>
      </c>
      <c r="F7" s="9" t="s">
        <v>40</v>
      </c>
      <c r="G7" s="9" t="s">
        <v>41</v>
      </c>
      <c r="H7" s="9">
        <v>12.9</v>
      </c>
      <c r="I7" s="10">
        <v>75.8</v>
      </c>
      <c r="J7" s="10">
        <v>6</v>
      </c>
      <c r="K7" s="10">
        <v>8</v>
      </c>
      <c r="L7" s="10">
        <v>4</v>
      </c>
      <c r="M7" s="10">
        <v>8</v>
      </c>
    </row>
    <row r="8" spans="1:13" s="6" customFormat="1" x14ac:dyDescent="0.2">
      <c r="A8" s="9" t="s">
        <v>46</v>
      </c>
      <c r="B8" s="9">
        <v>84</v>
      </c>
      <c r="C8" s="9">
        <v>19</v>
      </c>
      <c r="D8" s="9" t="s">
        <v>31</v>
      </c>
      <c r="E8" s="9" t="s">
        <v>47</v>
      </c>
      <c r="F8" s="9" t="s">
        <v>40</v>
      </c>
      <c r="G8" s="9" t="s">
        <v>48</v>
      </c>
      <c r="H8" s="9">
        <v>1.8</v>
      </c>
      <c r="I8" s="10">
        <v>94.2</v>
      </c>
      <c r="J8" s="10">
        <v>9</v>
      </c>
      <c r="K8" s="10">
        <v>9</v>
      </c>
      <c r="L8" s="10">
        <v>10</v>
      </c>
      <c r="M8" s="10">
        <v>9.5</v>
      </c>
    </row>
    <row r="9" spans="1:13" s="6" customFormat="1" x14ac:dyDescent="0.2">
      <c r="A9" s="9" t="s">
        <v>49</v>
      </c>
      <c r="B9" s="9">
        <v>66</v>
      </c>
      <c r="C9" s="9">
        <v>20</v>
      </c>
      <c r="D9" s="9" t="s">
        <v>31</v>
      </c>
      <c r="E9" s="9" t="s">
        <v>50</v>
      </c>
      <c r="F9" s="9" t="s">
        <v>40</v>
      </c>
      <c r="G9" s="9" t="s">
        <v>51</v>
      </c>
      <c r="H9" s="9">
        <v>21.3</v>
      </c>
      <c r="I9" s="10">
        <v>96.7</v>
      </c>
      <c r="J9" s="10">
        <v>9</v>
      </c>
      <c r="K9" s="10">
        <v>10</v>
      </c>
      <c r="L9" s="10">
        <v>9</v>
      </c>
      <c r="M9" s="10">
        <v>10</v>
      </c>
    </row>
    <row r="10" spans="1:13" s="6" customFormat="1" x14ac:dyDescent="0.2">
      <c r="A10" s="9" t="s">
        <v>52</v>
      </c>
      <c r="B10" s="9">
        <v>57</v>
      </c>
      <c r="C10" s="9">
        <v>12</v>
      </c>
      <c r="D10" s="9" t="s">
        <v>31</v>
      </c>
      <c r="E10" s="9" t="s">
        <v>53</v>
      </c>
      <c r="F10" s="9" t="s">
        <v>33</v>
      </c>
      <c r="G10" s="9" t="s">
        <v>34</v>
      </c>
      <c r="H10" s="9">
        <v>42.1</v>
      </c>
      <c r="I10" s="10">
        <v>45.8</v>
      </c>
      <c r="J10" s="10">
        <v>2</v>
      </c>
      <c r="K10" s="10">
        <v>8</v>
      </c>
      <c r="L10" s="10">
        <v>6</v>
      </c>
      <c r="M10" s="10">
        <v>7</v>
      </c>
    </row>
    <row r="11" spans="1:13" s="6" customFormat="1" x14ac:dyDescent="0.2">
      <c r="A11" s="9" t="s">
        <v>54</v>
      </c>
      <c r="B11" s="9">
        <v>77</v>
      </c>
      <c r="C11" s="9">
        <v>20</v>
      </c>
      <c r="D11" s="9" t="s">
        <v>31</v>
      </c>
      <c r="E11" s="9" t="s">
        <v>55</v>
      </c>
      <c r="F11" s="9" t="s">
        <v>40</v>
      </c>
      <c r="G11" s="9" t="s">
        <v>41</v>
      </c>
      <c r="H11" s="9">
        <v>9.8000000000000007</v>
      </c>
      <c r="I11" s="10">
        <v>62</v>
      </c>
      <c r="J11" s="10">
        <v>7</v>
      </c>
      <c r="K11" s="10">
        <v>9</v>
      </c>
      <c r="L11" s="10">
        <v>6</v>
      </c>
      <c r="M11" s="10">
        <v>6</v>
      </c>
    </row>
    <row r="12" spans="1:13" s="6" customFormat="1" x14ac:dyDescent="0.2">
      <c r="A12" s="9" t="s">
        <v>56</v>
      </c>
      <c r="B12" s="9">
        <v>58</v>
      </c>
      <c r="C12" s="9">
        <v>14</v>
      </c>
      <c r="D12" s="9" t="s">
        <v>31</v>
      </c>
      <c r="E12" s="9" t="s">
        <v>57</v>
      </c>
      <c r="F12" s="9" t="s">
        <v>40</v>
      </c>
      <c r="G12" s="9" t="s">
        <v>34</v>
      </c>
      <c r="H12" s="9">
        <v>38.6</v>
      </c>
      <c r="I12" s="10">
        <v>52.5</v>
      </c>
      <c r="J12" s="10">
        <v>2</v>
      </c>
      <c r="K12" s="10">
        <v>10</v>
      </c>
      <c r="L12" s="10">
        <v>5</v>
      </c>
      <c r="M12" s="10">
        <v>2</v>
      </c>
    </row>
    <row r="13" spans="1:13" s="6" customFormat="1" x14ac:dyDescent="0.2">
      <c r="A13" s="9" t="s">
        <v>58</v>
      </c>
      <c r="B13" s="9">
        <v>46</v>
      </c>
      <c r="C13" s="9">
        <v>16</v>
      </c>
      <c r="D13" s="9" t="s">
        <v>31</v>
      </c>
      <c r="E13" s="9" t="s">
        <v>59</v>
      </c>
      <c r="F13" s="9" t="s">
        <v>40</v>
      </c>
      <c r="G13" s="9" t="s">
        <v>34</v>
      </c>
      <c r="H13" s="9">
        <v>21.7</v>
      </c>
      <c r="I13" s="10">
        <v>52.5</v>
      </c>
      <c r="J13" s="10">
        <v>6</v>
      </c>
      <c r="K13" s="10">
        <v>10</v>
      </c>
      <c r="L13" s="10">
        <v>9.5</v>
      </c>
      <c r="M13" s="10">
        <v>10</v>
      </c>
    </row>
    <row r="14" spans="1:13" s="6" customFormat="1" x14ac:dyDescent="0.2">
      <c r="A14" s="9" t="s">
        <v>60</v>
      </c>
      <c r="B14" s="9">
        <v>65</v>
      </c>
      <c r="C14" s="9">
        <v>20</v>
      </c>
      <c r="D14" s="9" t="s">
        <v>31</v>
      </c>
      <c r="E14" s="9" t="s">
        <v>61</v>
      </c>
      <c r="F14" s="9" t="s">
        <v>40</v>
      </c>
      <c r="G14" s="9" t="s">
        <v>34</v>
      </c>
      <c r="H14" s="9">
        <v>36.4</v>
      </c>
      <c r="I14" s="10">
        <v>25</v>
      </c>
      <c r="J14" s="10">
        <v>0</v>
      </c>
      <c r="K14" s="10">
        <v>7</v>
      </c>
      <c r="L14" s="10">
        <v>3.5</v>
      </c>
      <c r="M14" s="10">
        <v>0.5</v>
      </c>
    </row>
    <row r="15" spans="1:13" s="6" customFormat="1" x14ac:dyDescent="0.2">
      <c r="A15" s="9" t="s">
        <v>62</v>
      </c>
      <c r="B15" s="9">
        <v>60</v>
      </c>
      <c r="C15" s="9">
        <v>14</v>
      </c>
      <c r="D15" s="9" t="s">
        <v>63</v>
      </c>
      <c r="E15" s="9" t="s">
        <v>64</v>
      </c>
      <c r="F15" s="9" t="s">
        <v>40</v>
      </c>
      <c r="G15" s="9" t="s">
        <v>41</v>
      </c>
      <c r="H15" s="9">
        <v>28.7</v>
      </c>
      <c r="I15" s="10">
        <v>85.8</v>
      </c>
      <c r="J15" s="10">
        <v>8</v>
      </c>
      <c r="K15" s="10">
        <v>9</v>
      </c>
      <c r="L15" s="10">
        <v>7</v>
      </c>
      <c r="M15" s="10">
        <v>10</v>
      </c>
    </row>
    <row r="16" spans="1:13" s="6" customFormat="1" x14ac:dyDescent="0.2">
      <c r="A16" s="9" t="s">
        <v>65</v>
      </c>
      <c r="B16" s="9">
        <v>69</v>
      </c>
      <c r="C16" s="9">
        <v>15</v>
      </c>
      <c r="D16" s="9" t="s">
        <v>31</v>
      </c>
      <c r="E16" s="9" t="s">
        <v>57</v>
      </c>
      <c r="F16" s="9" t="s">
        <v>40</v>
      </c>
      <c r="G16" s="9" t="s">
        <v>34</v>
      </c>
      <c r="H16" s="9">
        <v>23</v>
      </c>
      <c r="I16" s="10">
        <v>75</v>
      </c>
      <c r="J16" s="10">
        <v>4</v>
      </c>
      <c r="K16" s="10">
        <v>9</v>
      </c>
      <c r="L16" s="10">
        <v>9</v>
      </c>
      <c r="M16" s="10">
        <v>9</v>
      </c>
    </row>
    <row r="17" spans="1:13" s="6" customFormat="1" x14ac:dyDescent="0.2">
      <c r="A17" s="9" t="s">
        <v>66</v>
      </c>
      <c r="B17" s="9">
        <v>68</v>
      </c>
      <c r="C17" s="9">
        <v>14</v>
      </c>
      <c r="D17" s="9" t="s">
        <v>63</v>
      </c>
      <c r="E17" s="9" t="s">
        <v>67</v>
      </c>
      <c r="F17" s="9" t="s">
        <v>33</v>
      </c>
      <c r="G17" s="9" t="s">
        <v>48</v>
      </c>
      <c r="H17" s="9">
        <v>23.4</v>
      </c>
      <c r="I17" s="10">
        <v>87.5</v>
      </c>
      <c r="J17" s="10">
        <v>8</v>
      </c>
      <c r="K17" s="10">
        <v>10</v>
      </c>
      <c r="L17" s="10">
        <v>8.5</v>
      </c>
      <c r="M17" s="10">
        <v>10</v>
      </c>
    </row>
    <row r="18" spans="1:13" s="6" customFormat="1" x14ac:dyDescent="0.2">
      <c r="A18" s="9" t="s">
        <v>68</v>
      </c>
      <c r="B18" s="9">
        <v>61</v>
      </c>
      <c r="C18" s="9">
        <v>16</v>
      </c>
      <c r="D18" s="9" t="s">
        <v>31</v>
      </c>
      <c r="E18" s="9" t="s">
        <v>59</v>
      </c>
      <c r="F18" s="9" t="s">
        <v>40</v>
      </c>
      <c r="G18" s="9" t="s">
        <v>34</v>
      </c>
      <c r="H18" s="9">
        <v>19.8</v>
      </c>
      <c r="I18" s="10">
        <v>77.5</v>
      </c>
      <c r="J18" s="10">
        <v>4</v>
      </c>
      <c r="K18" s="10">
        <v>10</v>
      </c>
      <c r="L18" s="10">
        <v>7.5</v>
      </c>
      <c r="M18" s="10">
        <v>10</v>
      </c>
    </row>
    <row r="19" spans="1:13" s="6" customFormat="1" x14ac:dyDescent="0.2">
      <c r="A19" s="9" t="s">
        <v>69</v>
      </c>
      <c r="B19" s="9">
        <v>34</v>
      </c>
      <c r="C19" s="9">
        <v>19</v>
      </c>
      <c r="D19" s="9" t="s">
        <v>63</v>
      </c>
      <c r="E19" s="9" t="s">
        <v>70</v>
      </c>
      <c r="F19" s="9" t="s">
        <v>33</v>
      </c>
      <c r="G19" s="9" t="s">
        <v>71</v>
      </c>
      <c r="H19" s="9">
        <v>19</v>
      </c>
      <c r="I19" s="10">
        <v>89.2</v>
      </c>
      <c r="J19" s="10">
        <v>7</v>
      </c>
      <c r="K19" s="10">
        <v>9</v>
      </c>
      <c r="L19" s="10">
        <v>8.5</v>
      </c>
      <c r="M19" s="10">
        <v>10</v>
      </c>
    </row>
    <row r="20" spans="1:13" s="6" customFormat="1" x14ac:dyDescent="0.2">
      <c r="A20" s="9" t="s">
        <v>72</v>
      </c>
      <c r="B20" s="9">
        <v>41</v>
      </c>
      <c r="C20" s="9">
        <v>18</v>
      </c>
      <c r="D20" s="9" t="s">
        <v>31</v>
      </c>
      <c r="E20" s="9" t="s">
        <v>73</v>
      </c>
      <c r="F20" s="9" t="s">
        <v>40</v>
      </c>
      <c r="G20" s="9" t="s">
        <v>34</v>
      </c>
      <c r="H20" s="9">
        <v>22.3</v>
      </c>
      <c r="I20" s="10">
        <v>59.2</v>
      </c>
      <c r="J20" s="10">
        <v>2</v>
      </c>
      <c r="K20" s="10">
        <v>8</v>
      </c>
      <c r="L20" s="10">
        <v>5</v>
      </c>
      <c r="M20" s="10">
        <v>7.5</v>
      </c>
    </row>
    <row r="21" spans="1:13" s="6" customFormat="1" ht="17" thickBot="1" x14ac:dyDescent="0.25">
      <c r="A21" s="9" t="s">
        <v>74</v>
      </c>
      <c r="B21" s="9">
        <v>46</v>
      </c>
      <c r="C21" s="9">
        <v>18</v>
      </c>
      <c r="D21" s="9" t="s">
        <v>63</v>
      </c>
      <c r="E21" s="9" t="s">
        <v>75</v>
      </c>
      <c r="F21" s="9" t="s">
        <v>33</v>
      </c>
      <c r="G21" s="9" t="s">
        <v>34</v>
      </c>
      <c r="H21" s="9">
        <v>20.100000000000001</v>
      </c>
      <c r="I21" s="10">
        <v>68.3</v>
      </c>
      <c r="J21" s="10">
        <v>5</v>
      </c>
      <c r="K21" s="10">
        <v>9</v>
      </c>
      <c r="L21" s="10">
        <v>5</v>
      </c>
      <c r="M21" s="10">
        <v>9</v>
      </c>
    </row>
    <row r="22" spans="1:13" s="6" customFormat="1" ht="30" x14ac:dyDescent="0.2">
      <c r="A22" s="5" t="s">
        <v>76</v>
      </c>
      <c r="B22" s="5">
        <v>59.5</v>
      </c>
      <c r="C22" s="5">
        <v>16.8</v>
      </c>
      <c r="D22" s="32" t="s">
        <v>81</v>
      </c>
      <c r="E22" s="5" t="s">
        <v>78</v>
      </c>
      <c r="F22" s="32"/>
      <c r="G22" s="34"/>
      <c r="H22" s="5">
        <v>22.1</v>
      </c>
      <c r="I22" s="5">
        <v>70</v>
      </c>
      <c r="J22" s="5">
        <v>5.3</v>
      </c>
      <c r="K22" s="5">
        <v>8.9</v>
      </c>
      <c r="L22" s="5">
        <v>6.8</v>
      </c>
      <c r="M22" s="5">
        <v>7.6</v>
      </c>
    </row>
    <row r="23" spans="1:13" s="6" customFormat="1" ht="17" thickBot="1" x14ac:dyDescent="0.25">
      <c r="A23" s="11" t="s">
        <v>77</v>
      </c>
      <c r="B23" s="11">
        <v>-12.8</v>
      </c>
      <c r="C23" s="11">
        <v>-2.5</v>
      </c>
      <c r="D23" s="33"/>
      <c r="E23" s="11" t="s">
        <v>79</v>
      </c>
      <c r="F23" s="33"/>
      <c r="G23" s="35"/>
      <c r="H23" s="11">
        <v>-9.9600000000000009</v>
      </c>
      <c r="I23" s="11">
        <v>-20</v>
      </c>
      <c r="J23" s="11">
        <v>-2.7</v>
      </c>
      <c r="K23" s="11">
        <v>-0.9</v>
      </c>
      <c r="L23" s="11">
        <v>-2.2000000000000002</v>
      </c>
      <c r="M23" s="11">
        <v>-3.1</v>
      </c>
    </row>
  </sheetData>
  <mergeCells count="4">
    <mergeCell ref="D22:D23"/>
    <mergeCell ref="F22:F23"/>
    <mergeCell ref="G22:G23"/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30B53D-2717-5A4A-A48D-C9016722ED7C}">
  <dimension ref="C9:C17"/>
  <sheetViews>
    <sheetView showGridLines="0" workbookViewId="0">
      <selection activeCell="L5" sqref="A1:XFD1048576"/>
    </sheetView>
  </sheetViews>
  <sheetFormatPr baseColWidth="10" defaultRowHeight="16" x14ac:dyDescent="0.2"/>
  <cols>
    <col min="2" max="2" width="19.1640625" customWidth="1"/>
    <col min="3" max="3" width="3.1640625" customWidth="1"/>
    <col min="13" max="13" width="3.1640625" customWidth="1"/>
  </cols>
  <sheetData>
    <row r="9" spans="3:3" x14ac:dyDescent="0.2">
      <c r="C9" s="2" t="s">
        <v>105</v>
      </c>
    </row>
    <row r="17" spans="3:3" x14ac:dyDescent="0.2">
      <c r="C17" s="2" t="s">
        <v>106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10ECC9-6913-514F-9167-08FB2961672D}">
  <dimension ref="B3:S46"/>
  <sheetViews>
    <sheetView showGridLines="0" topLeftCell="A5" zoomScale="93" workbookViewId="0">
      <selection activeCell="R9" sqref="R9"/>
    </sheetView>
  </sheetViews>
  <sheetFormatPr baseColWidth="10" defaultRowHeight="16" x14ac:dyDescent="0.2"/>
  <cols>
    <col min="4" max="4" width="11.6640625" customWidth="1"/>
    <col min="5" max="5" width="1.33203125" customWidth="1"/>
    <col min="10" max="10" width="2.1640625" customWidth="1"/>
    <col min="15" max="15" width="1.5" customWidth="1"/>
  </cols>
  <sheetData>
    <row r="3" spans="2:19" x14ac:dyDescent="0.2">
      <c r="B3" s="45"/>
      <c r="C3" s="45"/>
      <c r="D3" s="45"/>
      <c r="E3" s="45"/>
      <c r="F3" s="45"/>
      <c r="G3" s="45"/>
      <c r="H3" s="45"/>
      <c r="I3" s="45"/>
      <c r="J3" s="45"/>
      <c r="K3" s="45"/>
      <c r="L3" s="45"/>
      <c r="M3" s="45"/>
      <c r="N3" s="45"/>
      <c r="O3" s="45"/>
      <c r="P3" s="45"/>
      <c r="Q3" s="45"/>
      <c r="R3" s="45"/>
      <c r="S3" s="45"/>
    </row>
    <row r="4" spans="2:19" x14ac:dyDescent="0.2">
      <c r="B4" s="45"/>
      <c r="C4" s="45"/>
      <c r="D4" s="45"/>
      <c r="E4" s="45"/>
      <c r="F4" s="45"/>
      <c r="G4" s="45"/>
      <c r="H4" s="45"/>
      <c r="I4" s="45"/>
      <c r="J4" s="45"/>
      <c r="K4" s="45"/>
      <c r="L4" s="45"/>
      <c r="M4" s="45"/>
      <c r="N4" s="45"/>
      <c r="O4" s="45"/>
      <c r="P4" s="45"/>
      <c r="Q4" s="45"/>
      <c r="R4" s="45"/>
      <c r="S4" s="45"/>
    </row>
    <row r="5" spans="2:19" ht="23" customHeight="1" x14ac:dyDescent="0.2">
      <c r="B5" s="45"/>
      <c r="C5" s="45"/>
      <c r="D5" s="45"/>
      <c r="E5" s="45"/>
      <c r="F5" s="45"/>
      <c r="G5" s="45"/>
      <c r="H5" s="45"/>
      <c r="I5" s="45"/>
      <c r="J5" s="45"/>
      <c r="K5" s="45"/>
      <c r="L5" s="45"/>
      <c r="M5" s="45"/>
      <c r="N5" s="45"/>
      <c r="O5" s="45"/>
      <c r="P5" s="45"/>
      <c r="Q5" s="45"/>
      <c r="R5" s="45"/>
      <c r="S5" s="45"/>
    </row>
    <row r="6" spans="2:19" s="2" customFormat="1" ht="13" customHeight="1" x14ac:dyDescent="0.2">
      <c r="B6" s="46"/>
      <c r="C6" s="46"/>
      <c r="D6" s="46"/>
      <c r="E6" s="46"/>
      <c r="F6" s="46" t="s">
        <v>112</v>
      </c>
      <c r="G6" s="46"/>
      <c r="H6" s="46"/>
      <c r="I6" s="46"/>
      <c r="J6" s="46"/>
      <c r="K6" s="46" t="s">
        <v>113</v>
      </c>
      <c r="L6" s="46"/>
      <c r="M6" s="46"/>
      <c r="N6" s="46"/>
      <c r="O6" s="46"/>
      <c r="P6" s="46"/>
      <c r="Q6" s="46"/>
      <c r="R6" s="46"/>
      <c r="S6" s="46"/>
    </row>
    <row r="7" spans="2:19" ht="3" customHeight="1" x14ac:dyDescent="0.2">
      <c r="B7" s="45"/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  <c r="Q7" s="45"/>
      <c r="R7" s="45"/>
      <c r="S7" s="45"/>
    </row>
    <row r="8" spans="2:19" x14ac:dyDescent="0.2">
      <c r="B8" s="45"/>
      <c r="C8" s="45"/>
      <c r="D8" s="45"/>
      <c r="E8" s="45"/>
      <c r="F8" s="45"/>
      <c r="G8" s="45"/>
      <c r="H8" s="45"/>
      <c r="I8" s="45"/>
      <c r="J8" s="45"/>
      <c r="K8" s="45"/>
      <c r="L8" s="45"/>
      <c r="M8" s="45"/>
      <c r="N8" s="45"/>
      <c r="O8" s="45"/>
      <c r="P8" s="45"/>
      <c r="Q8" s="45"/>
      <c r="R8" s="45"/>
      <c r="S8" s="45"/>
    </row>
    <row r="9" spans="2:19" x14ac:dyDescent="0.2">
      <c r="B9" s="45"/>
      <c r="C9" s="45"/>
      <c r="D9" s="45"/>
      <c r="E9" s="45"/>
      <c r="F9" s="45"/>
      <c r="G9" s="45"/>
      <c r="H9" s="45"/>
      <c r="I9" s="45"/>
      <c r="J9" s="45"/>
      <c r="K9" s="45"/>
      <c r="L9" s="45"/>
      <c r="M9" s="45"/>
      <c r="N9" s="45"/>
      <c r="O9" s="45"/>
      <c r="P9" s="45"/>
      <c r="Q9" s="45"/>
      <c r="R9" s="45"/>
      <c r="S9" s="45"/>
    </row>
    <row r="10" spans="2:19" x14ac:dyDescent="0.2">
      <c r="B10" s="45"/>
      <c r="C10" s="45"/>
      <c r="D10" s="45"/>
      <c r="E10" s="45"/>
      <c r="F10" s="45"/>
      <c r="G10" s="45"/>
      <c r="H10" s="45"/>
      <c r="I10" s="45"/>
      <c r="J10" s="45"/>
      <c r="K10" s="45"/>
      <c r="L10" s="45"/>
      <c r="M10" s="45"/>
      <c r="N10" s="45"/>
      <c r="O10" s="45"/>
      <c r="P10" s="45"/>
      <c r="Q10" s="45"/>
      <c r="R10" s="45"/>
      <c r="S10" s="45"/>
    </row>
    <row r="11" spans="2:19" x14ac:dyDescent="0.2">
      <c r="B11" s="45"/>
      <c r="C11" s="45"/>
      <c r="D11" s="45"/>
      <c r="E11" s="45"/>
      <c r="F11" s="45"/>
      <c r="G11" s="45"/>
      <c r="H11" s="45"/>
      <c r="I11" s="45"/>
      <c r="J11" s="45"/>
      <c r="K11" s="45"/>
      <c r="L11" s="45"/>
      <c r="M11" s="45"/>
      <c r="N11" s="45"/>
      <c r="O11" s="45"/>
      <c r="P11" s="45"/>
      <c r="Q11" s="45"/>
      <c r="R11" s="45"/>
      <c r="S11" s="45"/>
    </row>
    <row r="12" spans="2:19" x14ac:dyDescent="0.2">
      <c r="B12" s="45"/>
      <c r="C12" s="45"/>
      <c r="D12" s="45"/>
      <c r="E12" s="45"/>
      <c r="F12" s="45"/>
      <c r="G12" s="45"/>
      <c r="H12" s="45"/>
      <c r="I12" s="45"/>
      <c r="J12" s="45"/>
      <c r="K12" s="45"/>
      <c r="L12" s="45"/>
      <c r="M12" s="45"/>
      <c r="N12" s="45"/>
      <c r="O12" s="45"/>
      <c r="P12" s="45"/>
      <c r="Q12" s="45"/>
      <c r="R12" s="45"/>
      <c r="S12" s="45"/>
    </row>
    <row r="13" spans="2:19" x14ac:dyDescent="0.2">
      <c r="B13" s="45"/>
      <c r="C13" s="45"/>
      <c r="D13" s="45"/>
      <c r="E13" s="45"/>
      <c r="F13" s="45"/>
      <c r="G13" s="45"/>
      <c r="H13" s="45"/>
      <c r="I13" s="45"/>
      <c r="J13" s="45"/>
      <c r="K13" s="45"/>
      <c r="L13" s="45"/>
      <c r="M13" s="45"/>
      <c r="N13" s="45"/>
      <c r="O13" s="45"/>
      <c r="P13" s="45"/>
      <c r="Q13" s="45"/>
      <c r="R13" s="45"/>
      <c r="S13" s="45"/>
    </row>
    <row r="14" spans="2:19" x14ac:dyDescent="0.2">
      <c r="B14" s="45"/>
      <c r="C14" s="45"/>
      <c r="D14" s="45"/>
      <c r="E14" s="45"/>
      <c r="F14" s="45"/>
      <c r="G14" s="45"/>
      <c r="H14" s="45"/>
      <c r="I14" s="45"/>
      <c r="J14" s="45"/>
      <c r="K14" s="45"/>
      <c r="L14" s="45"/>
      <c r="M14" s="45"/>
      <c r="N14" s="45"/>
      <c r="O14" s="45"/>
      <c r="P14" s="45"/>
      <c r="Q14" s="45"/>
      <c r="R14" s="45"/>
      <c r="S14" s="45"/>
    </row>
    <row r="15" spans="2:19" x14ac:dyDescent="0.2">
      <c r="B15" s="45"/>
      <c r="C15" s="45"/>
      <c r="D15" s="45"/>
      <c r="E15" s="45"/>
      <c r="F15" s="45"/>
      <c r="G15" s="45"/>
      <c r="H15" s="45"/>
      <c r="I15" s="45"/>
      <c r="J15" s="45"/>
      <c r="K15" s="45"/>
      <c r="L15" s="45"/>
      <c r="M15" s="45"/>
      <c r="N15" s="45"/>
      <c r="O15" s="45"/>
      <c r="P15" s="45"/>
      <c r="Q15" s="45"/>
      <c r="R15" s="45"/>
      <c r="S15" s="45"/>
    </row>
    <row r="16" spans="2:19" x14ac:dyDescent="0.2">
      <c r="B16" s="45"/>
      <c r="C16" s="45"/>
      <c r="D16" s="45"/>
      <c r="E16" s="45"/>
      <c r="F16" s="45"/>
      <c r="G16" s="45"/>
      <c r="H16" s="45"/>
      <c r="I16" s="45"/>
      <c r="J16" s="45"/>
      <c r="K16" s="45"/>
      <c r="L16" s="45"/>
      <c r="M16" s="45"/>
      <c r="N16" s="45"/>
      <c r="O16" s="45"/>
      <c r="P16" s="45"/>
      <c r="Q16" s="45"/>
      <c r="R16" s="45"/>
      <c r="S16" s="45"/>
    </row>
    <row r="17" spans="2:19" x14ac:dyDescent="0.2">
      <c r="B17" s="45"/>
      <c r="C17" s="45"/>
      <c r="D17" s="45"/>
      <c r="E17" s="45"/>
      <c r="F17" s="45"/>
      <c r="G17" s="45"/>
      <c r="H17" s="45"/>
      <c r="I17" s="45"/>
      <c r="J17" s="45"/>
      <c r="K17" s="45"/>
      <c r="L17" s="45"/>
      <c r="M17" s="45"/>
      <c r="N17" s="45"/>
      <c r="O17" s="45"/>
      <c r="P17" s="45"/>
      <c r="Q17" s="45"/>
      <c r="R17" s="45"/>
      <c r="S17" s="45"/>
    </row>
    <row r="18" spans="2:19" ht="5" customHeight="1" x14ac:dyDescent="0.2">
      <c r="B18" s="45"/>
      <c r="C18" s="45"/>
      <c r="D18" s="45"/>
      <c r="E18" s="45"/>
      <c r="F18" s="45"/>
      <c r="G18" s="45"/>
      <c r="H18" s="45"/>
      <c r="I18" s="45"/>
      <c r="J18" s="45"/>
      <c r="K18" s="45"/>
      <c r="L18" s="45"/>
      <c r="M18" s="45"/>
      <c r="N18" s="45"/>
      <c r="O18" s="45"/>
      <c r="P18" s="45"/>
      <c r="Q18" s="45"/>
      <c r="R18" s="45"/>
      <c r="S18" s="45"/>
    </row>
    <row r="19" spans="2:19" s="2" customFormat="1" x14ac:dyDescent="0.2">
      <c r="B19" s="46"/>
      <c r="C19" s="46"/>
      <c r="D19" s="46"/>
      <c r="E19" s="46"/>
      <c r="F19" s="46" t="s">
        <v>110</v>
      </c>
      <c r="G19" s="46"/>
      <c r="H19" s="46"/>
      <c r="I19" s="46"/>
      <c r="J19" s="46"/>
      <c r="K19" s="46" t="s">
        <v>111</v>
      </c>
      <c r="L19" s="46"/>
      <c r="M19" s="46"/>
      <c r="N19" s="46"/>
      <c r="O19" s="46"/>
      <c r="P19" s="46"/>
      <c r="Q19" s="46"/>
      <c r="R19" s="46"/>
      <c r="S19" s="46"/>
    </row>
    <row r="20" spans="2:19" ht="4" customHeight="1" x14ac:dyDescent="0.2">
      <c r="B20" s="45"/>
      <c r="C20" s="45"/>
      <c r="D20" s="45"/>
      <c r="E20" s="45"/>
      <c r="F20" s="45"/>
      <c r="G20" s="45"/>
      <c r="H20" s="45"/>
      <c r="I20" s="45"/>
      <c r="J20" s="45"/>
      <c r="K20" s="45"/>
      <c r="L20" s="45"/>
      <c r="M20" s="45"/>
      <c r="N20" s="45"/>
      <c r="O20" s="45"/>
      <c r="P20" s="45"/>
      <c r="Q20" s="45"/>
      <c r="R20" s="45"/>
      <c r="S20" s="45"/>
    </row>
    <row r="21" spans="2:19" x14ac:dyDescent="0.2">
      <c r="B21" s="45"/>
      <c r="C21" s="45"/>
      <c r="D21" s="45"/>
      <c r="E21" s="45"/>
      <c r="F21" s="45"/>
      <c r="G21" s="45"/>
      <c r="H21" s="45"/>
      <c r="I21" s="45"/>
      <c r="J21" s="45"/>
      <c r="K21" s="45"/>
      <c r="L21" s="45"/>
      <c r="M21" s="45"/>
      <c r="N21" s="45"/>
      <c r="O21" s="45"/>
      <c r="P21" s="45"/>
      <c r="Q21" s="45"/>
      <c r="R21" s="45"/>
      <c r="S21" s="45"/>
    </row>
    <row r="22" spans="2:19" x14ac:dyDescent="0.2">
      <c r="B22" s="45"/>
      <c r="C22" s="45"/>
      <c r="D22" s="45"/>
      <c r="E22" s="45"/>
      <c r="F22" s="45"/>
      <c r="G22" s="45"/>
      <c r="H22" s="45"/>
      <c r="I22" s="45"/>
      <c r="J22" s="45"/>
      <c r="K22" s="45"/>
      <c r="L22" s="45"/>
      <c r="M22" s="45"/>
      <c r="N22" s="45"/>
      <c r="O22" s="45"/>
      <c r="P22" s="45"/>
      <c r="Q22" s="45"/>
      <c r="R22" s="45"/>
      <c r="S22" s="45"/>
    </row>
    <row r="23" spans="2:19" x14ac:dyDescent="0.2">
      <c r="B23" s="45"/>
      <c r="C23" s="45"/>
      <c r="D23" s="45"/>
      <c r="E23" s="45"/>
      <c r="F23" s="45"/>
      <c r="G23" s="45"/>
      <c r="H23" s="45"/>
      <c r="I23" s="45"/>
      <c r="J23" s="45"/>
      <c r="K23" s="45"/>
      <c r="L23" s="45"/>
      <c r="M23" s="45"/>
      <c r="N23" s="45"/>
      <c r="O23" s="45"/>
      <c r="P23" s="45"/>
      <c r="Q23" s="45"/>
      <c r="R23" s="45"/>
      <c r="S23" s="45"/>
    </row>
    <row r="24" spans="2:19" x14ac:dyDescent="0.2">
      <c r="B24" s="45"/>
      <c r="C24" s="45"/>
      <c r="D24" s="45"/>
      <c r="E24" s="45"/>
      <c r="F24" s="45"/>
      <c r="G24" s="45"/>
      <c r="H24" s="45"/>
      <c r="I24" s="45"/>
      <c r="J24" s="45"/>
      <c r="K24" s="45"/>
      <c r="L24" s="45"/>
      <c r="M24" s="45"/>
      <c r="N24" s="45"/>
      <c r="O24" s="45"/>
      <c r="P24" s="45"/>
      <c r="Q24" s="45"/>
      <c r="R24" s="45"/>
      <c r="S24" s="45"/>
    </row>
    <row r="25" spans="2:19" x14ac:dyDescent="0.2">
      <c r="B25" s="45"/>
      <c r="C25" s="45"/>
      <c r="D25" s="45"/>
      <c r="E25" s="45"/>
      <c r="F25" s="45"/>
      <c r="G25" s="45"/>
      <c r="H25" s="45"/>
      <c r="I25" s="45"/>
      <c r="J25" s="45"/>
      <c r="K25" s="45"/>
      <c r="L25" s="45"/>
      <c r="M25" s="45"/>
      <c r="N25" s="45"/>
      <c r="O25" s="45"/>
      <c r="P25" s="45"/>
      <c r="Q25" s="45"/>
      <c r="R25" s="45"/>
      <c r="S25" s="45"/>
    </row>
    <row r="26" spans="2:19" x14ac:dyDescent="0.2">
      <c r="B26" s="45"/>
      <c r="C26" s="45"/>
      <c r="D26" s="45"/>
      <c r="E26" s="45"/>
      <c r="F26" s="45"/>
      <c r="G26" s="45"/>
      <c r="H26" s="45"/>
      <c r="I26" s="45"/>
      <c r="J26" s="45"/>
      <c r="K26" s="45"/>
      <c r="L26" s="45"/>
      <c r="M26" s="45"/>
      <c r="N26" s="45"/>
      <c r="O26" s="45"/>
      <c r="P26" s="45"/>
      <c r="Q26" s="45"/>
      <c r="R26" s="45"/>
      <c r="S26" s="45"/>
    </row>
    <row r="27" spans="2:19" x14ac:dyDescent="0.2">
      <c r="B27" s="45"/>
      <c r="C27" s="45"/>
      <c r="D27" s="45"/>
      <c r="E27" s="45"/>
      <c r="F27" s="45"/>
      <c r="G27" s="45"/>
      <c r="H27" s="45"/>
      <c r="I27" s="45"/>
      <c r="J27" s="45"/>
      <c r="K27" s="45"/>
      <c r="L27" s="45"/>
      <c r="M27" s="45"/>
      <c r="N27" s="45"/>
      <c r="O27" s="45"/>
      <c r="P27" s="45"/>
      <c r="Q27" s="45"/>
      <c r="R27" s="45"/>
      <c r="S27" s="45"/>
    </row>
    <row r="28" spans="2:19" x14ac:dyDescent="0.2"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</row>
    <row r="29" spans="2:19" x14ac:dyDescent="0.2">
      <c r="B29" s="45"/>
      <c r="C29" s="45"/>
      <c r="D29" s="45"/>
      <c r="E29" s="45"/>
      <c r="F29" s="45"/>
      <c r="G29" s="45"/>
      <c r="H29" s="45"/>
      <c r="I29" s="45"/>
      <c r="J29" s="45"/>
      <c r="K29" s="45"/>
      <c r="L29" s="45"/>
      <c r="M29" s="45"/>
      <c r="N29" s="45"/>
      <c r="O29" s="45"/>
      <c r="P29" s="45"/>
      <c r="Q29" s="45"/>
      <c r="R29" s="45"/>
      <c r="S29" s="45"/>
    </row>
    <row r="30" spans="2:19" x14ac:dyDescent="0.2">
      <c r="B30" s="45"/>
      <c r="C30" s="45"/>
      <c r="D30" s="45"/>
      <c r="E30" s="45"/>
      <c r="F30" s="45"/>
      <c r="G30" s="45"/>
      <c r="H30" s="45"/>
      <c r="I30" s="45"/>
      <c r="J30" s="45"/>
      <c r="K30" s="45"/>
      <c r="L30" s="45"/>
      <c r="M30" s="45"/>
      <c r="N30" s="45"/>
      <c r="O30" s="45"/>
      <c r="P30" s="45"/>
      <c r="Q30" s="45"/>
      <c r="R30" s="45"/>
      <c r="S30" s="45"/>
    </row>
    <row r="31" spans="2:19" ht="7" customHeight="1" x14ac:dyDescent="0.2">
      <c r="B31" s="45"/>
      <c r="C31" s="45"/>
      <c r="D31" s="45"/>
      <c r="E31" s="45"/>
      <c r="F31" s="45"/>
      <c r="G31" s="45"/>
      <c r="H31" s="45"/>
      <c r="I31" s="45"/>
      <c r="J31" s="45"/>
      <c r="K31" s="45"/>
      <c r="L31" s="45"/>
      <c r="M31" s="45"/>
      <c r="N31" s="45"/>
      <c r="O31" s="45"/>
      <c r="P31" s="45"/>
      <c r="Q31" s="45"/>
      <c r="R31" s="45"/>
      <c r="S31" s="45"/>
    </row>
    <row r="32" spans="2:19" x14ac:dyDescent="0.2">
      <c r="B32" s="45"/>
      <c r="C32" s="45"/>
      <c r="D32" s="45"/>
      <c r="E32" s="45"/>
      <c r="F32" s="45"/>
      <c r="G32" s="45"/>
      <c r="H32" s="45"/>
      <c r="I32" s="45"/>
      <c r="J32" s="45"/>
      <c r="K32" s="45"/>
      <c r="L32" s="45"/>
      <c r="M32" s="45"/>
      <c r="N32" s="45"/>
      <c r="O32" s="45"/>
      <c r="P32" s="45"/>
      <c r="Q32" s="45"/>
      <c r="R32" s="45"/>
      <c r="S32" s="45"/>
    </row>
    <row r="33" spans="2:19" x14ac:dyDescent="0.2">
      <c r="B33" s="45"/>
      <c r="C33" s="45"/>
      <c r="D33" s="45"/>
      <c r="E33" s="45"/>
      <c r="F33" s="45"/>
      <c r="G33" s="45"/>
      <c r="H33" s="45"/>
      <c r="I33" s="45"/>
      <c r="J33" s="45"/>
      <c r="K33" s="45"/>
      <c r="L33" s="45"/>
      <c r="M33" s="45"/>
      <c r="N33" s="45"/>
      <c r="O33" s="45"/>
      <c r="P33" s="45"/>
      <c r="Q33" s="45"/>
      <c r="R33" s="45"/>
      <c r="S33" s="45"/>
    </row>
    <row r="34" spans="2:19" x14ac:dyDescent="0.2">
      <c r="B34" s="45"/>
      <c r="C34" s="45"/>
      <c r="D34" s="45"/>
      <c r="E34" s="45"/>
      <c r="F34" s="45"/>
      <c r="G34" s="45"/>
      <c r="H34" s="45"/>
      <c r="I34" s="45"/>
      <c r="J34" s="45"/>
      <c r="K34" s="45"/>
      <c r="L34" s="45"/>
      <c r="M34" s="45"/>
      <c r="N34" s="45"/>
      <c r="O34" s="45"/>
      <c r="P34" s="45"/>
      <c r="Q34" s="45"/>
      <c r="R34" s="45"/>
      <c r="S34" s="45"/>
    </row>
    <row r="35" spans="2:19" x14ac:dyDescent="0.2">
      <c r="B35" s="45"/>
      <c r="C35" s="45"/>
      <c r="D35" s="45"/>
      <c r="E35" s="45"/>
      <c r="F35" s="45"/>
      <c r="G35" s="45"/>
      <c r="H35" s="45"/>
      <c r="I35" s="45"/>
      <c r="J35" s="45"/>
      <c r="K35" s="45"/>
      <c r="L35" s="45"/>
      <c r="M35" s="45"/>
      <c r="N35" s="45"/>
      <c r="O35" s="45"/>
      <c r="P35" s="45"/>
      <c r="Q35" s="45"/>
      <c r="R35" s="45"/>
      <c r="S35" s="45"/>
    </row>
    <row r="36" spans="2:19" x14ac:dyDescent="0.2">
      <c r="B36" s="45"/>
      <c r="C36" s="45"/>
      <c r="D36" s="45"/>
      <c r="E36" s="45"/>
      <c r="F36" s="45"/>
      <c r="G36" s="45"/>
      <c r="H36" s="45"/>
      <c r="I36" s="45"/>
      <c r="J36" s="45"/>
      <c r="K36" s="45"/>
      <c r="L36" s="45"/>
      <c r="M36" s="45"/>
      <c r="N36" s="45"/>
      <c r="O36" s="45"/>
      <c r="P36" s="45"/>
      <c r="Q36" s="45"/>
      <c r="R36" s="45"/>
      <c r="S36" s="45"/>
    </row>
    <row r="37" spans="2:19" x14ac:dyDescent="0.2">
      <c r="B37" s="45"/>
      <c r="C37" s="45"/>
      <c r="D37" s="45"/>
      <c r="E37" s="45"/>
      <c r="F37" s="45"/>
      <c r="G37" s="45"/>
      <c r="H37" s="45"/>
      <c r="I37" s="45"/>
      <c r="J37" s="45"/>
      <c r="K37" s="45"/>
      <c r="L37" s="45"/>
      <c r="M37" s="45"/>
      <c r="N37" s="45"/>
      <c r="O37" s="45"/>
      <c r="P37" s="45"/>
      <c r="Q37" s="45"/>
      <c r="R37" s="45"/>
      <c r="S37" s="45"/>
    </row>
    <row r="38" spans="2:19" x14ac:dyDescent="0.2">
      <c r="B38" s="45"/>
      <c r="C38" s="45"/>
      <c r="D38" s="45"/>
      <c r="E38" s="45"/>
      <c r="F38" s="45"/>
      <c r="G38" s="45"/>
      <c r="H38" s="45"/>
      <c r="I38" s="45"/>
      <c r="J38" s="45"/>
      <c r="K38" s="45"/>
      <c r="L38" s="45"/>
      <c r="M38" s="45"/>
      <c r="N38" s="45"/>
      <c r="O38" s="45"/>
      <c r="P38" s="45"/>
      <c r="Q38" s="45"/>
      <c r="R38" s="45"/>
      <c r="S38" s="45"/>
    </row>
    <row r="39" spans="2:19" x14ac:dyDescent="0.2">
      <c r="B39" s="45"/>
      <c r="C39" s="45"/>
      <c r="D39" s="45"/>
      <c r="E39" s="45"/>
      <c r="F39" s="45"/>
      <c r="G39" s="45"/>
      <c r="H39" s="45"/>
      <c r="I39" s="45"/>
      <c r="J39" s="45"/>
      <c r="K39" s="45"/>
      <c r="L39" s="45"/>
      <c r="M39" s="45"/>
      <c r="N39" s="45"/>
      <c r="O39" s="45"/>
      <c r="P39" s="45"/>
      <c r="Q39" s="45"/>
      <c r="R39" s="45"/>
      <c r="S39" s="45"/>
    </row>
    <row r="40" spans="2:19" x14ac:dyDescent="0.2">
      <c r="B40" s="45"/>
      <c r="C40" s="45"/>
      <c r="D40" s="45"/>
      <c r="E40" s="45"/>
      <c r="F40" s="45"/>
      <c r="G40" s="45"/>
      <c r="H40" s="45"/>
      <c r="I40" s="45"/>
      <c r="J40" s="45"/>
      <c r="K40" s="45"/>
      <c r="L40" s="45"/>
      <c r="M40" s="45"/>
      <c r="N40" s="45"/>
      <c r="O40" s="45"/>
      <c r="P40" s="45"/>
      <c r="Q40" s="45"/>
      <c r="R40" s="45"/>
      <c r="S40" s="45"/>
    </row>
    <row r="41" spans="2:19" x14ac:dyDescent="0.2">
      <c r="B41" s="45"/>
      <c r="C41" s="45"/>
      <c r="D41" s="45"/>
      <c r="E41" s="45"/>
      <c r="F41" s="45"/>
      <c r="G41" s="45"/>
      <c r="H41" s="45"/>
      <c r="I41" s="45"/>
      <c r="J41" s="45"/>
      <c r="K41" s="45"/>
      <c r="L41" s="45"/>
      <c r="M41" s="45"/>
      <c r="N41" s="45"/>
      <c r="O41" s="45"/>
      <c r="P41" s="45"/>
      <c r="Q41" s="45"/>
      <c r="R41" s="45"/>
      <c r="S41" s="45"/>
    </row>
    <row r="42" spans="2:19" x14ac:dyDescent="0.2">
      <c r="B42" s="45"/>
      <c r="C42" s="45"/>
      <c r="D42" s="45"/>
      <c r="E42" s="45"/>
      <c r="F42" s="45"/>
      <c r="G42" s="45"/>
      <c r="H42" s="45"/>
      <c r="I42" s="45"/>
      <c r="J42" s="45"/>
      <c r="K42" s="45"/>
      <c r="L42" s="45"/>
      <c r="M42" s="45"/>
      <c r="N42" s="45"/>
      <c r="O42" s="45"/>
      <c r="P42" s="45"/>
      <c r="Q42" s="45"/>
      <c r="R42" s="45"/>
      <c r="S42" s="45"/>
    </row>
    <row r="43" spans="2:19" x14ac:dyDescent="0.2">
      <c r="B43" s="45"/>
      <c r="C43" s="45"/>
      <c r="D43" s="45"/>
      <c r="E43" s="45"/>
      <c r="F43" s="45"/>
      <c r="G43" s="45"/>
      <c r="H43" s="45"/>
      <c r="I43" s="45"/>
      <c r="J43" s="45"/>
      <c r="K43" s="45"/>
      <c r="L43" s="45"/>
      <c r="M43" s="45"/>
      <c r="N43" s="45"/>
      <c r="O43" s="45"/>
      <c r="P43" s="45"/>
      <c r="Q43" s="45"/>
      <c r="R43" s="45"/>
      <c r="S43" s="45"/>
    </row>
    <row r="44" spans="2:19" x14ac:dyDescent="0.2">
      <c r="B44" s="45"/>
      <c r="C44" s="45"/>
      <c r="D44" s="45"/>
      <c r="E44" s="45"/>
      <c r="F44" s="45"/>
      <c r="G44" s="45"/>
      <c r="H44" s="45"/>
      <c r="I44" s="45"/>
      <c r="J44" s="45"/>
      <c r="K44" s="45"/>
      <c r="L44" s="45"/>
      <c r="M44" s="45"/>
      <c r="N44" s="45"/>
      <c r="O44" s="45"/>
      <c r="P44" s="45"/>
      <c r="Q44" s="45"/>
      <c r="R44" s="45"/>
      <c r="S44" s="45"/>
    </row>
    <row r="45" spans="2:19" x14ac:dyDescent="0.2">
      <c r="B45" s="45"/>
      <c r="C45" s="45"/>
      <c r="D45" s="45"/>
      <c r="E45" s="45"/>
      <c r="F45" s="45"/>
      <c r="G45" s="45"/>
      <c r="H45" s="45"/>
      <c r="I45" s="45"/>
      <c r="J45" s="45"/>
      <c r="K45" s="45"/>
      <c r="L45" s="45"/>
      <c r="M45" s="45"/>
      <c r="N45" s="45"/>
      <c r="O45" s="45"/>
      <c r="P45" s="45"/>
      <c r="Q45" s="45"/>
      <c r="R45" s="45"/>
      <c r="S45" s="45"/>
    </row>
    <row r="46" spans="2:19" x14ac:dyDescent="0.2">
      <c r="B46" s="45"/>
      <c r="C46" s="45"/>
      <c r="D46" s="45"/>
      <c r="E46" s="45"/>
      <c r="F46" s="45"/>
      <c r="G46" s="45"/>
      <c r="H46" s="45"/>
      <c r="I46" s="45"/>
      <c r="J46" s="45"/>
      <c r="K46" s="45"/>
      <c r="L46" s="45"/>
      <c r="M46" s="45"/>
      <c r="N46" s="45"/>
      <c r="O46" s="45"/>
      <c r="P46" s="45"/>
      <c r="Q46" s="45"/>
      <c r="R46" s="45"/>
      <c r="S46" s="45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86883F-F4BD-6242-8F8D-3CBF44F84229}">
  <dimension ref="A1:L31"/>
  <sheetViews>
    <sheetView zoomScale="83" zoomScaleNormal="125" workbookViewId="0">
      <selection activeCell="K45" sqref="K45"/>
    </sheetView>
  </sheetViews>
  <sheetFormatPr baseColWidth="10" defaultRowHeight="16" x14ac:dyDescent="0.2"/>
  <cols>
    <col min="1" max="1" width="3.5" bestFit="1" customWidth="1"/>
    <col min="2" max="2" width="6.1640625" bestFit="1" customWidth="1"/>
    <col min="3" max="3" width="7.83203125" bestFit="1" customWidth="1"/>
    <col min="4" max="4" width="6.1640625" bestFit="1" customWidth="1"/>
    <col min="5" max="6" width="6.83203125" bestFit="1" customWidth="1"/>
    <col min="7" max="7" width="6.1640625" bestFit="1" customWidth="1"/>
    <col min="8" max="8" width="11.1640625" bestFit="1" customWidth="1"/>
    <col min="9" max="9" width="12.5" bestFit="1" customWidth="1"/>
    <col min="10" max="10" width="8" bestFit="1" customWidth="1"/>
    <col min="11" max="11" width="13.1640625" bestFit="1" customWidth="1"/>
    <col min="12" max="12" width="17.1640625" bestFit="1" customWidth="1"/>
  </cols>
  <sheetData>
    <row r="1" spans="1:12" x14ac:dyDescent="0.2">
      <c r="B1" t="s">
        <v>104</v>
      </c>
      <c r="C1" t="s">
        <v>5</v>
      </c>
      <c r="D1" t="s">
        <v>7</v>
      </c>
      <c r="E1" t="s">
        <v>8</v>
      </c>
      <c r="F1" t="s">
        <v>9</v>
      </c>
      <c r="G1" t="s">
        <v>10</v>
      </c>
      <c r="H1" t="s">
        <v>0</v>
      </c>
      <c r="I1" t="s">
        <v>1</v>
      </c>
      <c r="J1" t="s">
        <v>2</v>
      </c>
      <c r="K1" t="s">
        <v>3</v>
      </c>
      <c r="L1" t="s">
        <v>4</v>
      </c>
    </row>
    <row r="2" spans="1:12" x14ac:dyDescent="0.2">
      <c r="A2">
        <v>0</v>
      </c>
      <c r="B2">
        <v>9336</v>
      </c>
      <c r="C2">
        <v>162309</v>
      </c>
      <c r="D2">
        <v>76</v>
      </c>
      <c r="E2">
        <v>12522</v>
      </c>
      <c r="F2">
        <v>-181</v>
      </c>
      <c r="G2">
        <v>609</v>
      </c>
      <c r="H2">
        <v>5</v>
      </c>
      <c r="I2">
        <v>8</v>
      </c>
      <c r="J2">
        <v>7.5</v>
      </c>
      <c r="K2">
        <v>9.5</v>
      </c>
      <c r="L2">
        <v>78.3</v>
      </c>
    </row>
    <row r="3" spans="1:12" x14ac:dyDescent="0.2">
      <c r="A3">
        <v>1</v>
      </c>
      <c r="B3">
        <v>9772</v>
      </c>
      <c r="C3">
        <v>38600</v>
      </c>
      <c r="D3">
        <v>19761</v>
      </c>
      <c r="E3">
        <v>11856</v>
      </c>
      <c r="F3">
        <v>6525</v>
      </c>
      <c r="G3">
        <v>1789</v>
      </c>
      <c r="H3">
        <v>10</v>
      </c>
      <c r="I3">
        <v>10</v>
      </c>
      <c r="J3">
        <v>10</v>
      </c>
      <c r="K3">
        <v>10</v>
      </c>
      <c r="L3">
        <v>96.7</v>
      </c>
    </row>
    <row r="4" spans="1:12" x14ac:dyDescent="0.2">
      <c r="A4">
        <v>2</v>
      </c>
      <c r="B4">
        <v>10634</v>
      </c>
      <c r="C4">
        <v>151486</v>
      </c>
      <c r="D4">
        <v>6647</v>
      </c>
      <c r="E4">
        <v>-20285</v>
      </c>
      <c r="F4">
        <v>4567</v>
      </c>
      <c r="G4">
        <v>-1275</v>
      </c>
      <c r="H4">
        <v>8</v>
      </c>
      <c r="I4">
        <v>10</v>
      </c>
      <c r="J4">
        <v>7.5</v>
      </c>
      <c r="K4">
        <v>7.5</v>
      </c>
      <c r="L4">
        <v>80</v>
      </c>
    </row>
    <row r="5" spans="1:12" x14ac:dyDescent="0.2">
      <c r="A5">
        <v>3</v>
      </c>
      <c r="B5">
        <v>10827</v>
      </c>
      <c r="C5">
        <v>29010</v>
      </c>
      <c r="D5">
        <v>10</v>
      </c>
      <c r="E5">
        <v>-1938</v>
      </c>
      <c r="F5">
        <v>-2553</v>
      </c>
      <c r="G5">
        <v>-3173</v>
      </c>
      <c r="H5">
        <v>8</v>
      </c>
      <c r="I5">
        <v>10</v>
      </c>
      <c r="J5">
        <v>9.5</v>
      </c>
      <c r="K5">
        <v>10</v>
      </c>
      <c r="L5">
        <v>95.8</v>
      </c>
    </row>
    <row r="6" spans="1:12" x14ac:dyDescent="0.2">
      <c r="A6">
        <v>4</v>
      </c>
      <c r="B6">
        <v>10651</v>
      </c>
      <c r="C6">
        <v>280384</v>
      </c>
      <c r="D6">
        <v>16384</v>
      </c>
      <c r="E6">
        <v>-9555</v>
      </c>
      <c r="F6">
        <v>2807</v>
      </c>
      <c r="G6">
        <v>8588</v>
      </c>
      <c r="H6">
        <v>8</v>
      </c>
      <c r="I6">
        <v>9</v>
      </c>
      <c r="J6">
        <v>7.5</v>
      </c>
      <c r="K6">
        <v>10</v>
      </c>
      <c r="L6">
        <v>90.83</v>
      </c>
    </row>
    <row r="7" spans="1:12" x14ac:dyDescent="0.2">
      <c r="A7">
        <v>9</v>
      </c>
      <c r="B7">
        <v>11183</v>
      </c>
      <c r="C7">
        <v>116678</v>
      </c>
      <c r="D7">
        <v>-6679</v>
      </c>
      <c r="E7">
        <v>-21256</v>
      </c>
      <c r="F7">
        <v>2842</v>
      </c>
      <c r="G7">
        <v>-954</v>
      </c>
      <c r="H7">
        <v>9</v>
      </c>
      <c r="I7">
        <v>10</v>
      </c>
      <c r="J7">
        <v>9</v>
      </c>
      <c r="K7">
        <v>10</v>
      </c>
      <c r="L7">
        <v>97</v>
      </c>
    </row>
    <row r="8" spans="1:12" x14ac:dyDescent="0.2">
      <c r="A8">
        <v>10</v>
      </c>
      <c r="B8">
        <v>12072</v>
      </c>
      <c r="C8">
        <v>82138</v>
      </c>
      <c r="D8">
        <v>25414</v>
      </c>
      <c r="E8">
        <v>-6053</v>
      </c>
      <c r="F8">
        <v>13192</v>
      </c>
      <c r="G8">
        <v>-2401</v>
      </c>
      <c r="H8">
        <v>6</v>
      </c>
      <c r="I8">
        <v>10</v>
      </c>
      <c r="J8">
        <v>9.5</v>
      </c>
      <c r="K8">
        <v>10</v>
      </c>
      <c r="L8">
        <v>52.5</v>
      </c>
    </row>
    <row r="9" spans="1:12" x14ac:dyDescent="0.2">
      <c r="A9">
        <v>13</v>
      </c>
      <c r="B9">
        <v>12288</v>
      </c>
      <c r="C9">
        <v>83519</v>
      </c>
      <c r="D9">
        <v>6981</v>
      </c>
      <c r="E9">
        <v>-929</v>
      </c>
      <c r="F9">
        <v>1756</v>
      </c>
      <c r="G9">
        <v>4823</v>
      </c>
      <c r="H9">
        <v>8</v>
      </c>
      <c r="I9">
        <v>9</v>
      </c>
      <c r="J9">
        <v>7</v>
      </c>
      <c r="K9">
        <v>10</v>
      </c>
      <c r="L9">
        <v>86.7</v>
      </c>
    </row>
    <row r="10" spans="1:12" x14ac:dyDescent="0.2">
      <c r="A10">
        <v>14</v>
      </c>
      <c r="B10">
        <v>12308</v>
      </c>
      <c r="C10">
        <v>-143374</v>
      </c>
      <c r="D10">
        <v>6931</v>
      </c>
      <c r="E10">
        <v>-15802</v>
      </c>
      <c r="F10">
        <v>-794</v>
      </c>
      <c r="G10">
        <v>2142</v>
      </c>
      <c r="H10">
        <v>4</v>
      </c>
      <c r="I10">
        <v>9</v>
      </c>
      <c r="J10">
        <v>9</v>
      </c>
      <c r="K10">
        <v>9</v>
      </c>
      <c r="L10">
        <v>75</v>
      </c>
    </row>
    <row r="11" spans="1:12" x14ac:dyDescent="0.2">
      <c r="A11">
        <v>16</v>
      </c>
      <c r="B11">
        <v>12331</v>
      </c>
      <c r="C11">
        <v>143457</v>
      </c>
      <c r="D11">
        <v>-24</v>
      </c>
      <c r="E11">
        <v>10634</v>
      </c>
      <c r="F11">
        <v>2864</v>
      </c>
      <c r="G11">
        <v>-1003</v>
      </c>
      <c r="H11">
        <v>8</v>
      </c>
      <c r="I11">
        <v>10</v>
      </c>
      <c r="J11">
        <v>8.5</v>
      </c>
      <c r="K11">
        <v>10</v>
      </c>
      <c r="L11">
        <v>90.8</v>
      </c>
    </row>
    <row r="12" spans="1:12" x14ac:dyDescent="0.2">
      <c r="A12">
        <v>17</v>
      </c>
      <c r="B12">
        <v>12550</v>
      </c>
      <c r="C12">
        <v>352535</v>
      </c>
      <c r="D12">
        <v>4507</v>
      </c>
      <c r="E12">
        <v>12519</v>
      </c>
      <c r="F12">
        <v>6632</v>
      </c>
      <c r="G12">
        <v>734</v>
      </c>
      <c r="H12">
        <v>4</v>
      </c>
      <c r="I12">
        <v>10</v>
      </c>
      <c r="J12">
        <v>7.5</v>
      </c>
      <c r="K12">
        <v>10</v>
      </c>
      <c r="L12">
        <v>77.5</v>
      </c>
    </row>
    <row r="13" spans="1:12" x14ac:dyDescent="0.2">
      <c r="A13">
        <v>18</v>
      </c>
      <c r="B13">
        <v>14988</v>
      </c>
      <c r="C13">
        <v>228946</v>
      </c>
      <c r="D13">
        <v>44326</v>
      </c>
      <c r="E13">
        <v>4885</v>
      </c>
      <c r="F13">
        <v>4052</v>
      </c>
      <c r="G13">
        <v>4062</v>
      </c>
      <c r="H13">
        <v>7</v>
      </c>
      <c r="I13">
        <v>9</v>
      </c>
      <c r="J13">
        <v>8.5</v>
      </c>
      <c r="K13">
        <v>10</v>
      </c>
      <c r="L13">
        <v>89.166666669999998</v>
      </c>
    </row>
    <row r="14" spans="1:12" x14ac:dyDescent="0.2">
      <c r="A14">
        <v>19</v>
      </c>
      <c r="B14">
        <v>15149</v>
      </c>
      <c r="C14">
        <v>213321</v>
      </c>
      <c r="D14">
        <v>16386</v>
      </c>
      <c r="E14">
        <v>11346</v>
      </c>
      <c r="F14">
        <v>-1175</v>
      </c>
      <c r="G14">
        <v>10200</v>
      </c>
      <c r="H14">
        <v>2</v>
      </c>
      <c r="I14">
        <v>8</v>
      </c>
      <c r="J14">
        <v>5</v>
      </c>
      <c r="K14">
        <v>7.5</v>
      </c>
      <c r="L14">
        <v>59.166666669999998</v>
      </c>
    </row>
    <row r="15" spans="1:12" x14ac:dyDescent="0.2">
      <c r="A15">
        <v>20</v>
      </c>
      <c r="B15">
        <v>14994</v>
      </c>
      <c r="C15">
        <v>178093</v>
      </c>
      <c r="D15">
        <v>-2853</v>
      </c>
      <c r="E15">
        <v>12911</v>
      </c>
      <c r="F15">
        <v>4567</v>
      </c>
      <c r="G15">
        <v>1146</v>
      </c>
      <c r="H15">
        <v>10</v>
      </c>
      <c r="I15">
        <v>10</v>
      </c>
      <c r="J15">
        <v>10</v>
      </c>
      <c r="K15">
        <v>10</v>
      </c>
      <c r="L15">
        <v>100</v>
      </c>
    </row>
    <row r="16" spans="1:12" x14ac:dyDescent="0.2">
      <c r="A16">
        <v>21</v>
      </c>
      <c r="B16">
        <v>12950</v>
      </c>
      <c r="C16">
        <v>-177754</v>
      </c>
      <c r="D16">
        <v>16942</v>
      </c>
      <c r="E16">
        <v>10609</v>
      </c>
      <c r="F16">
        <v>-1015</v>
      </c>
      <c r="G16">
        <v>3466</v>
      </c>
      <c r="H16">
        <v>9</v>
      </c>
      <c r="I16">
        <v>9</v>
      </c>
      <c r="J16">
        <v>9.5</v>
      </c>
      <c r="K16">
        <v>9.5</v>
      </c>
      <c r="L16">
        <v>95</v>
      </c>
    </row>
    <row r="17" spans="1:12" x14ac:dyDescent="0.2">
      <c r="A17">
        <v>22</v>
      </c>
      <c r="B17">
        <v>15276</v>
      </c>
      <c r="C17">
        <v>166168</v>
      </c>
      <c r="D17">
        <v>16390</v>
      </c>
      <c r="E17">
        <v>15191</v>
      </c>
      <c r="F17">
        <v>6202</v>
      </c>
      <c r="G17">
        <v>1221</v>
      </c>
      <c r="H17">
        <v>5</v>
      </c>
      <c r="I17">
        <v>9</v>
      </c>
      <c r="J17">
        <v>5</v>
      </c>
      <c r="K17">
        <v>9</v>
      </c>
      <c r="L17">
        <v>68.333333330000002</v>
      </c>
    </row>
    <row r="18" spans="1:12" x14ac:dyDescent="0.2">
      <c r="A18" s="31">
        <v>12</v>
      </c>
      <c r="B18">
        <v>12207</v>
      </c>
      <c r="C18">
        <v>302281</v>
      </c>
      <c r="D18">
        <v>7976</v>
      </c>
      <c r="E18">
        <v>-55289</v>
      </c>
      <c r="F18">
        <v>7859</v>
      </c>
      <c r="G18">
        <v>1059</v>
      </c>
      <c r="H18">
        <v>0</v>
      </c>
      <c r="I18">
        <v>7</v>
      </c>
      <c r="J18">
        <v>3.5</v>
      </c>
      <c r="K18">
        <v>0.5</v>
      </c>
      <c r="L18">
        <v>25</v>
      </c>
    </row>
    <row r="20" spans="1:12" x14ac:dyDescent="0.2">
      <c r="B20" s="31"/>
    </row>
    <row r="24" spans="1:12" x14ac:dyDescent="0.2">
      <c r="B24" t="s">
        <v>0</v>
      </c>
      <c r="C24" t="s">
        <v>1</v>
      </c>
      <c r="D24" t="s">
        <v>2</v>
      </c>
      <c r="E24" t="s">
        <v>3</v>
      </c>
      <c r="F24" t="s">
        <v>4</v>
      </c>
    </row>
    <row r="25" spans="1:12" x14ac:dyDescent="0.2">
      <c r="A25" t="s">
        <v>5</v>
      </c>
      <c r="B25">
        <f>CORREL(C2:C18, H2:H18)</f>
        <v>-0.3601542504980435</v>
      </c>
      <c r="C25">
        <f>CORREL(C2:C18, I2:I18)</f>
        <v>-0.20053347103595875</v>
      </c>
      <c r="D25">
        <f>CORREL(C2:C18, J2:J18)</f>
        <v>-0.54094316983421209</v>
      </c>
      <c r="E25">
        <f>CORREL(C2:C18, K2:K18)</f>
        <v>-0.29042832163645632</v>
      </c>
      <c r="F25">
        <f>CORREL(C2:C18, L2:L18)</f>
        <v>-0.32069693523713388</v>
      </c>
    </row>
    <row r="26" spans="1:12" x14ac:dyDescent="0.2">
      <c r="A26" t="s">
        <v>7</v>
      </c>
      <c r="B26">
        <f>CORREL(D2:D18, H2:H18)</f>
        <v>-7.9494314315334241E-2</v>
      </c>
      <c r="C26">
        <f>CORREL(D2:D18, I2:I18)</f>
        <v>-0.15432975115545014</v>
      </c>
      <c r="D26">
        <f>CORREL(D2:D18, J2:J18)</f>
        <v>-3.7553781124976947E-2</v>
      </c>
      <c r="E26">
        <f>CORREL(D3:D18, K3:K18)</f>
        <v>5.5437595884465889E-2</v>
      </c>
      <c r="F26">
        <f>CORREL(D3:D18, L3:L18)</f>
        <v>-0.17415907609890255</v>
      </c>
    </row>
    <row r="27" spans="1:12" x14ac:dyDescent="0.2">
      <c r="A27" t="s">
        <v>8</v>
      </c>
      <c r="B27">
        <f>CORREL(E4:E17, H4:H17)</f>
        <v>-0.19382266203682041</v>
      </c>
      <c r="C27">
        <f>CORREL(E4:E17, I4:I17)</f>
        <v>-0.23720127317276621</v>
      </c>
      <c r="D27">
        <f>CORREL(E4:E17, J4:J17)</f>
        <v>-0.26041546157501694</v>
      </c>
      <c r="E27">
        <f>CORREL(E4:E17, K4:K17)</f>
        <v>0.12346034232656007</v>
      </c>
      <c r="F27">
        <f>CORREL(E4:E17, L4:L17)</f>
        <v>-5.2928847348569411E-2</v>
      </c>
    </row>
    <row r="28" spans="1:12" x14ac:dyDescent="0.2">
      <c r="A28" t="s">
        <v>9</v>
      </c>
      <c r="B28">
        <f>CORREL(F5:F18, H5:H18)</f>
        <v>-0.22576024984456838</v>
      </c>
      <c r="C28">
        <f>CORREL(F5:F18, I5:I18)</f>
        <v>5.8613234987214713E-2</v>
      </c>
      <c r="D28">
        <f>CORREL(F5:F18, J5:J18)</f>
        <v>-0.16048992789944322</v>
      </c>
      <c r="E28">
        <f>CORREL(F5:F18, K5:K18)</f>
        <v>-0.19834237781641281</v>
      </c>
      <c r="F28">
        <f>CORREL(F5:F18, L5:L18)</f>
        <v>-0.51499951779042563</v>
      </c>
    </row>
    <row r="29" spans="1:12" x14ac:dyDescent="0.2">
      <c r="A29" t="s">
        <v>10</v>
      </c>
      <c r="B29">
        <f>CORREL(G6:G18, H6:H18)</f>
        <v>-0.13788575616830631</v>
      </c>
      <c r="C29">
        <f>CORREL(G6:G18, I6:I18)</f>
        <v>-0.5016740818473775</v>
      </c>
      <c r="D29">
        <f>CORREL(G6:G18, J6:J18)</f>
        <v>-0.34102475286374412</v>
      </c>
      <c r="E29">
        <f>CORREL(G6:G18, K6:K18)</f>
        <v>-3.2465153700737166E-2</v>
      </c>
      <c r="F29">
        <f>CORREL(G6:G18, L6:L18)</f>
        <v>6.6157526693339241E-2</v>
      </c>
    </row>
    <row r="31" spans="1:12" x14ac:dyDescent="0.2">
      <c r="A31" t="s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D430E-902D-B84B-8B1F-C4A2B215B4B2}">
  <dimension ref="A1:Q7"/>
  <sheetViews>
    <sheetView zoomScale="83" workbookViewId="0">
      <selection activeCell="B2" sqref="B2:F6"/>
    </sheetView>
  </sheetViews>
  <sheetFormatPr baseColWidth="10" defaultRowHeight="16" x14ac:dyDescent="0.2"/>
  <cols>
    <col min="1" max="1" width="4" bestFit="1" customWidth="1"/>
    <col min="2" max="4" width="12.83203125" bestFit="1" customWidth="1"/>
    <col min="5" max="5" width="13.1640625" bestFit="1" customWidth="1"/>
    <col min="6" max="6" width="17.1640625" bestFit="1" customWidth="1"/>
  </cols>
  <sheetData>
    <row r="1" spans="1:17" x14ac:dyDescent="0.2">
      <c r="B1" t="s">
        <v>0</v>
      </c>
      <c r="C1" t="s">
        <v>1</v>
      </c>
      <c r="D1" t="s">
        <v>2</v>
      </c>
      <c r="E1" t="s">
        <v>3</v>
      </c>
      <c r="F1" t="s">
        <v>4</v>
      </c>
      <c r="M1" t="s">
        <v>0</v>
      </c>
      <c r="N1" t="s">
        <v>1</v>
      </c>
      <c r="O1" t="s">
        <v>2</v>
      </c>
      <c r="P1" t="s">
        <v>3</v>
      </c>
      <c r="Q1" t="s">
        <v>4</v>
      </c>
    </row>
    <row r="2" spans="1:17" x14ac:dyDescent="0.2">
      <c r="A2" t="s">
        <v>5</v>
      </c>
      <c r="B2">
        <v>-0.30167212013791</v>
      </c>
      <c r="C2">
        <v>-0.15378159896551899</v>
      </c>
      <c r="D2">
        <v>-0.207335586499823</v>
      </c>
      <c r="E2">
        <v>-4.77179940617347E-2</v>
      </c>
      <c r="F2">
        <v>-0.23295757125443201</v>
      </c>
      <c r="L2" t="s">
        <v>5</v>
      </c>
      <c r="M2">
        <v>-0.30167212013791</v>
      </c>
      <c r="N2">
        <v>-0.15378159896551899</v>
      </c>
      <c r="O2">
        <v>-0.207335586499823</v>
      </c>
      <c r="P2">
        <v>-4.77179940617347E-2</v>
      </c>
      <c r="Q2">
        <v>-0.23295757125443201</v>
      </c>
    </row>
    <row r="3" spans="1:17" x14ac:dyDescent="0.2">
      <c r="A3" t="s">
        <v>7</v>
      </c>
      <c r="B3">
        <v>-0.30345533197332802</v>
      </c>
      <c r="C3">
        <v>-0.33090295365859701</v>
      </c>
      <c r="D3">
        <v>-6.5573285325730493E-2</v>
      </c>
      <c r="E3">
        <v>-0.14933850071247001</v>
      </c>
      <c r="F3">
        <v>-0.12531552709556301</v>
      </c>
      <c r="L3" t="s">
        <v>6</v>
      </c>
      <c r="M3">
        <v>-0.33973569389367803</v>
      </c>
      <c r="N3">
        <v>-0.30058150119730098</v>
      </c>
      <c r="O3">
        <v>-0.26799370545069301</v>
      </c>
      <c r="P3">
        <v>-0.37985088378493698</v>
      </c>
      <c r="Q3">
        <v>-0.50304468746963904</v>
      </c>
    </row>
    <row r="4" spans="1:17" ht="23" customHeight="1" x14ac:dyDescent="0.2">
      <c r="A4" t="s">
        <v>8</v>
      </c>
      <c r="B4">
        <v>-0.42618079929125302</v>
      </c>
      <c r="C4">
        <v>-0.57285444724408396</v>
      </c>
      <c r="D4">
        <v>-0.63991256960906295</v>
      </c>
      <c r="E4">
        <v>-0.55177722286731301</v>
      </c>
      <c r="F4">
        <v>-0.374242906583654</v>
      </c>
      <c r="L4" t="s">
        <v>7</v>
      </c>
      <c r="M4">
        <v>-0.30345533197332802</v>
      </c>
      <c r="N4">
        <v>-0.33090295365859701</v>
      </c>
      <c r="O4">
        <v>-6.5573285325730493E-2</v>
      </c>
      <c r="P4">
        <v>-0.14933850071247001</v>
      </c>
      <c r="Q4">
        <v>-0.12531552709556301</v>
      </c>
    </row>
    <row r="5" spans="1:17" x14ac:dyDescent="0.2">
      <c r="A5" t="s">
        <v>9</v>
      </c>
      <c r="B5">
        <v>-0.194743303299443</v>
      </c>
      <c r="C5">
        <v>-0.115800054346479</v>
      </c>
      <c r="D5">
        <v>-0.223662480807688</v>
      </c>
      <c r="E5">
        <v>-0.40718366744059098</v>
      </c>
      <c r="F5">
        <v>-0.30253808364970403</v>
      </c>
      <c r="L5" t="s">
        <v>8</v>
      </c>
      <c r="M5">
        <v>-0.42618079929125302</v>
      </c>
      <c r="N5">
        <v>-0.57285444724408396</v>
      </c>
      <c r="O5">
        <v>-0.63991256960906295</v>
      </c>
      <c r="P5">
        <v>-0.55177722286731301</v>
      </c>
      <c r="Q5">
        <v>-0.374242906583654</v>
      </c>
    </row>
    <row r="6" spans="1:17" x14ac:dyDescent="0.2">
      <c r="A6" t="s">
        <v>10</v>
      </c>
      <c r="B6">
        <v>-0.67812128197640598</v>
      </c>
      <c r="C6">
        <v>-0.70562395737588501</v>
      </c>
      <c r="D6">
        <v>-0.53242470439122502</v>
      </c>
      <c r="E6">
        <v>-0.51522344693700795</v>
      </c>
      <c r="F6">
        <v>-0.57067675668164497</v>
      </c>
      <c r="L6" t="s">
        <v>9</v>
      </c>
      <c r="M6">
        <v>-0.194743303299443</v>
      </c>
      <c r="N6">
        <v>-0.115800054346479</v>
      </c>
      <c r="O6">
        <v>-0.223662480807688</v>
      </c>
      <c r="P6">
        <v>-0.40718366744059098</v>
      </c>
      <c r="Q6">
        <v>-0.30253808364970403</v>
      </c>
    </row>
    <row r="7" spans="1:17" x14ac:dyDescent="0.2">
      <c r="L7" t="s">
        <v>10</v>
      </c>
      <c r="M7">
        <v>-0.67812128197640598</v>
      </c>
      <c r="N7">
        <v>-0.70562395737588501</v>
      </c>
      <c r="O7">
        <v>-0.53242470439122502</v>
      </c>
      <c r="P7">
        <v>-0.51522344693700795</v>
      </c>
      <c r="Q7">
        <v>-0.57067675668164497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6"/>
  <sheetViews>
    <sheetView topLeftCell="B1" zoomScale="63" workbookViewId="0">
      <selection activeCell="P25" sqref="P25"/>
    </sheetView>
  </sheetViews>
  <sheetFormatPr baseColWidth="10" defaultRowHeight="16" x14ac:dyDescent="0.2"/>
  <cols>
    <col min="1" max="1" width="15.1640625" style="2" customWidth="1"/>
    <col min="2" max="2" width="20.1640625" customWidth="1"/>
    <col min="3" max="3" width="19.83203125" customWidth="1"/>
  </cols>
  <sheetData>
    <row r="1" spans="1:3" x14ac:dyDescent="0.2">
      <c r="B1" s="2" t="s">
        <v>11</v>
      </c>
      <c r="C1" s="2" t="s">
        <v>12</v>
      </c>
    </row>
    <row r="2" spans="1:3" x14ac:dyDescent="0.2">
      <c r="A2" s="2" t="s">
        <v>0</v>
      </c>
      <c r="B2" s="1">
        <v>-0.59434699999999996</v>
      </c>
      <c r="C2" s="1">
        <v>-0.59434699999999996</v>
      </c>
    </row>
    <row r="3" spans="1:3" x14ac:dyDescent="0.2">
      <c r="A3" s="2" t="s">
        <v>1</v>
      </c>
      <c r="B3" s="1">
        <v>-0.42394270000000001</v>
      </c>
      <c r="C3" s="1">
        <v>-0.42394270000000001</v>
      </c>
    </row>
    <row r="4" spans="1:3" x14ac:dyDescent="0.2">
      <c r="A4" s="2" t="s">
        <v>2</v>
      </c>
      <c r="B4" s="1">
        <v>-0.52861270000000005</v>
      </c>
      <c r="C4" s="1">
        <v>-0.52861259999999999</v>
      </c>
    </row>
    <row r="5" spans="1:3" x14ac:dyDescent="0.2">
      <c r="A5" s="2" t="s">
        <v>3</v>
      </c>
      <c r="B5" s="1">
        <v>-0.65836930000000005</v>
      </c>
      <c r="C5" s="1">
        <v>-0.65836930000000005</v>
      </c>
    </row>
    <row r="6" spans="1:3" x14ac:dyDescent="0.2">
      <c r="A6" s="2" t="s">
        <v>4</v>
      </c>
      <c r="B6" s="1">
        <v>-0.70396700000000001</v>
      </c>
      <c r="C6" s="1">
        <v>-0.70396700000000001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926A09-2E64-B44B-B8FE-66064A900F3E}">
  <dimension ref="A1:E6"/>
  <sheetViews>
    <sheetView zoomScale="89" workbookViewId="0">
      <selection activeCell="E1" sqref="E1:E1048576"/>
    </sheetView>
  </sheetViews>
  <sheetFormatPr baseColWidth="10" defaultRowHeight="16" x14ac:dyDescent="0.2"/>
  <cols>
    <col min="1" max="1" width="8.5" bestFit="1" customWidth="1"/>
    <col min="2" max="4" width="12.83203125" bestFit="1" customWidth="1"/>
    <col min="5" max="5" width="13.1640625" bestFit="1" customWidth="1"/>
    <col min="6" max="6" width="17.1640625" bestFit="1" customWidth="1"/>
  </cols>
  <sheetData>
    <row r="1" spans="1:5" x14ac:dyDescent="0.2">
      <c r="B1" t="s">
        <v>13</v>
      </c>
      <c r="C1" t="s">
        <v>14</v>
      </c>
      <c r="D1" t="s">
        <v>15</v>
      </c>
      <c r="E1" t="s">
        <v>16</v>
      </c>
    </row>
    <row r="2" spans="1:5" x14ac:dyDescent="0.2">
      <c r="A2" t="s">
        <v>0</v>
      </c>
      <c r="B2">
        <v>-0.13847277489091001</v>
      </c>
      <c r="C2">
        <v>-0.13847277489091001</v>
      </c>
      <c r="D2">
        <v>-0.78977411066346204</v>
      </c>
      <c r="E2">
        <v>-0.46705692082287198</v>
      </c>
    </row>
    <row r="3" spans="1:5" x14ac:dyDescent="0.2">
      <c r="A3" t="s">
        <v>1</v>
      </c>
      <c r="B3">
        <v>-0.12999656772461199</v>
      </c>
      <c r="C3">
        <v>-0.12999656772461199</v>
      </c>
      <c r="D3">
        <v>-0.48247119263191701</v>
      </c>
      <c r="E3">
        <v>-0.18625882894443199</v>
      </c>
    </row>
    <row r="4" spans="1:5" x14ac:dyDescent="0.2">
      <c r="A4" t="s">
        <v>2</v>
      </c>
      <c r="B4">
        <v>-0.18226297583183401</v>
      </c>
      <c r="C4">
        <v>-0.18226297583183401</v>
      </c>
      <c r="D4">
        <v>-0.59575541155856504</v>
      </c>
      <c r="E4">
        <v>-0.236155322544463</v>
      </c>
    </row>
    <row r="5" spans="1:5" x14ac:dyDescent="0.2">
      <c r="A5" t="s">
        <v>3</v>
      </c>
      <c r="B5">
        <v>-0.145111800935042</v>
      </c>
      <c r="C5">
        <v>-0.145111800935042</v>
      </c>
      <c r="D5">
        <v>-0.66826404014571505</v>
      </c>
      <c r="E5">
        <v>-0.26099794797366799</v>
      </c>
    </row>
    <row r="6" spans="1:5" x14ac:dyDescent="0.2">
      <c r="A6" t="s">
        <v>4</v>
      </c>
      <c r="B6">
        <v>-4.5637989995579401E-2</v>
      </c>
      <c r="C6">
        <v>-4.5637989995579401E-2</v>
      </c>
      <c r="D6">
        <v>-0.79852503369406502</v>
      </c>
      <c r="E6">
        <v>-0.61326074962599997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6406E3-F3B2-1747-9595-6F4299DCF94F}">
  <dimension ref="B1:G31"/>
  <sheetViews>
    <sheetView tabSelected="1" zoomScale="64" workbookViewId="0">
      <selection activeCell="L44" sqref="L44"/>
    </sheetView>
  </sheetViews>
  <sheetFormatPr baseColWidth="10" defaultRowHeight="16" x14ac:dyDescent="0.2"/>
  <cols>
    <col min="2" max="2" width="20.5" style="3" customWidth="1"/>
    <col min="3" max="3" width="11.6640625" style="6" customWidth="1"/>
    <col min="4" max="4" width="12.33203125" style="6" customWidth="1"/>
    <col min="5" max="6" width="12.6640625" style="6" customWidth="1"/>
    <col min="7" max="7" width="30" style="6" customWidth="1"/>
  </cols>
  <sheetData>
    <row r="1" spans="2:7" ht="17" thickBot="1" x14ac:dyDescent="0.25">
      <c r="B1" s="12"/>
      <c r="C1" s="26"/>
      <c r="D1" s="26"/>
      <c r="E1" s="26"/>
      <c r="F1" s="26"/>
      <c r="G1" s="26"/>
    </row>
    <row r="2" spans="2:7" s="4" customFormat="1" ht="46" thickBot="1" x14ac:dyDescent="0.25">
      <c r="B2" s="13" t="s">
        <v>17</v>
      </c>
      <c r="C2" s="14" t="s">
        <v>18</v>
      </c>
      <c r="D2" s="14" t="s">
        <v>19</v>
      </c>
      <c r="E2" s="14" t="s">
        <v>20</v>
      </c>
      <c r="F2" s="14" t="s">
        <v>102</v>
      </c>
      <c r="G2" s="15" t="s">
        <v>89</v>
      </c>
    </row>
    <row r="3" spans="2:7" x14ac:dyDescent="0.2">
      <c r="B3" s="23" t="s">
        <v>0</v>
      </c>
      <c r="C3" s="28">
        <v>0.42928057024109101</v>
      </c>
      <c r="D3" s="28">
        <v>109.273617126302</v>
      </c>
      <c r="E3" s="28">
        <v>110.940043814414</v>
      </c>
      <c r="F3" s="28">
        <v>1.89E-2</v>
      </c>
      <c r="G3" s="24" t="s">
        <v>91</v>
      </c>
    </row>
    <row r="4" spans="2:7" x14ac:dyDescent="0.2">
      <c r="B4" s="37" t="s">
        <v>1</v>
      </c>
      <c r="C4" s="38">
        <v>0.58998857129128601</v>
      </c>
      <c r="D4" s="38">
        <v>112.82274393620401</v>
      </c>
      <c r="E4" s="38">
        <v>114.489170624317</v>
      </c>
      <c r="F4" s="38">
        <v>6.2500000000000003E-3</v>
      </c>
      <c r="G4" s="39" t="s">
        <v>87</v>
      </c>
    </row>
    <row r="5" spans="2:7" x14ac:dyDescent="0.2">
      <c r="B5" s="37" t="s">
        <v>2</v>
      </c>
      <c r="C5" s="38">
        <v>0.50581068341865199</v>
      </c>
      <c r="D5" s="38">
        <v>111.35654029839201</v>
      </c>
      <c r="E5" s="38">
        <v>113.022966986504</v>
      </c>
      <c r="F5" s="38">
        <v>3.0099999999999998E-2</v>
      </c>
      <c r="G5" s="39" t="s">
        <v>87</v>
      </c>
    </row>
    <row r="6" spans="2:7" x14ac:dyDescent="0.2">
      <c r="B6" s="37" t="s">
        <v>3</v>
      </c>
      <c r="C6" s="38">
        <v>0.54245001844168195</v>
      </c>
      <c r="D6" s="38">
        <v>114.59736847884101</v>
      </c>
      <c r="E6" s="38">
        <v>116.263795166954</v>
      </c>
      <c r="F6" s="38">
        <v>1.47E-2</v>
      </c>
      <c r="G6" s="39" t="s">
        <v>87</v>
      </c>
    </row>
    <row r="7" spans="2:7" ht="17" thickBot="1" x14ac:dyDescent="0.25">
      <c r="B7" s="16" t="s">
        <v>4</v>
      </c>
      <c r="C7" s="29">
        <v>0.51213229903575996</v>
      </c>
      <c r="D7" s="29">
        <v>189.920339712974</v>
      </c>
      <c r="E7" s="29">
        <v>191.586766401087</v>
      </c>
      <c r="F7" s="29">
        <v>4.1200000000000004E-3</v>
      </c>
      <c r="G7" s="18" t="s">
        <v>87</v>
      </c>
    </row>
    <row r="8" spans="2:7" x14ac:dyDescent="0.2">
      <c r="B8" s="37"/>
      <c r="C8" s="40"/>
      <c r="D8" s="40"/>
      <c r="E8" s="40"/>
      <c r="F8" s="40"/>
      <c r="G8" s="39"/>
    </row>
    <row r="9" spans="2:7" ht="17" thickBot="1" x14ac:dyDescent="0.25">
      <c r="B9" s="25"/>
      <c r="C9" s="17"/>
      <c r="D9" s="17"/>
      <c r="E9" s="17"/>
      <c r="F9" s="17"/>
      <c r="G9" s="18"/>
    </row>
    <row r="10" spans="2:7" ht="46" thickBot="1" x14ac:dyDescent="0.25">
      <c r="B10" s="20" t="s">
        <v>17</v>
      </c>
      <c r="C10" s="21" t="s">
        <v>18</v>
      </c>
      <c r="D10" s="21" t="s">
        <v>19</v>
      </c>
      <c r="E10" s="21" t="s">
        <v>20</v>
      </c>
      <c r="F10" s="21"/>
      <c r="G10" s="22" t="s">
        <v>90</v>
      </c>
    </row>
    <row r="11" spans="2:7" s="4" customFormat="1" x14ac:dyDescent="0.2">
      <c r="B11" s="37" t="s">
        <v>0</v>
      </c>
      <c r="C11" s="38">
        <v>0.41107232124020299</v>
      </c>
      <c r="D11" s="38">
        <v>109.80751346832</v>
      </c>
      <c r="E11" s="38">
        <v>111.473940156433</v>
      </c>
      <c r="F11" s="38">
        <v>1.09E-2</v>
      </c>
      <c r="G11" s="39" t="s">
        <v>92</v>
      </c>
    </row>
    <row r="12" spans="2:7" x14ac:dyDescent="0.2">
      <c r="B12" s="37" t="s">
        <v>1</v>
      </c>
      <c r="C12" s="38">
        <v>0.64443689390195602</v>
      </c>
      <c r="D12" s="38">
        <v>114.400545055805</v>
      </c>
      <c r="E12" s="38">
        <v>117.73339843203</v>
      </c>
      <c r="F12" s="38">
        <v>2.8999999999999998E-3</v>
      </c>
      <c r="G12" s="39" t="s">
        <v>94</v>
      </c>
    </row>
    <row r="13" spans="2:7" x14ac:dyDescent="0.2">
      <c r="B13" s="37" t="s">
        <v>2</v>
      </c>
      <c r="C13" s="38">
        <v>0.53696915974807302</v>
      </c>
      <c r="D13" s="38">
        <v>114.24941505637899</v>
      </c>
      <c r="E13" s="38">
        <v>117.582268432604</v>
      </c>
      <c r="F13" s="38">
        <v>1.99E-3</v>
      </c>
      <c r="G13" s="39" t="s">
        <v>94</v>
      </c>
    </row>
    <row r="14" spans="2:7" x14ac:dyDescent="0.2">
      <c r="B14" s="37" t="s">
        <v>3</v>
      </c>
      <c r="C14" s="38">
        <v>0.51657607738079803</v>
      </c>
      <c r="D14" s="38">
        <v>117.532501541871</v>
      </c>
      <c r="E14" s="38">
        <v>120.03214157404</v>
      </c>
      <c r="F14" s="38">
        <v>6.1900000000000002E-3</v>
      </c>
      <c r="G14" s="39" t="s">
        <v>93</v>
      </c>
    </row>
    <row r="15" spans="2:7" ht="17" thickBot="1" x14ac:dyDescent="0.25">
      <c r="B15" s="16" t="s">
        <v>4</v>
      </c>
      <c r="C15" s="29">
        <v>0.51923535138173404</v>
      </c>
      <c r="D15" s="29">
        <v>189.67101074013999</v>
      </c>
      <c r="E15" s="29">
        <v>191.337437428253</v>
      </c>
      <c r="F15" s="29">
        <v>6.1599999999999997E-3</v>
      </c>
      <c r="G15" s="18" t="s">
        <v>92</v>
      </c>
    </row>
    <row r="16" spans="2:7" x14ac:dyDescent="0.2">
      <c r="B16" s="41"/>
      <c r="C16" s="42"/>
      <c r="D16" s="42"/>
      <c r="E16" s="42"/>
      <c r="F16" s="42"/>
      <c r="G16" s="43"/>
    </row>
    <row r="17" spans="2:7" ht="17" thickBot="1" x14ac:dyDescent="0.25">
      <c r="B17" s="19"/>
      <c r="C17" s="27"/>
      <c r="D17" s="27"/>
      <c r="E17" s="27"/>
      <c r="F17" s="27"/>
      <c r="G17" s="27"/>
    </row>
    <row r="18" spans="2:7" ht="31" thickBot="1" x14ac:dyDescent="0.25">
      <c r="B18" s="20" t="s">
        <v>17</v>
      </c>
      <c r="C18" s="21" t="s">
        <v>18</v>
      </c>
      <c r="D18" s="21" t="s">
        <v>19</v>
      </c>
      <c r="E18" s="21" t="s">
        <v>20</v>
      </c>
      <c r="F18" s="21"/>
      <c r="G18" s="22" t="s">
        <v>21</v>
      </c>
    </row>
    <row r="19" spans="2:7" x14ac:dyDescent="0.2">
      <c r="B19" s="37" t="s">
        <v>0</v>
      </c>
      <c r="C19" s="38">
        <v>0.389886411149651</v>
      </c>
      <c r="D19" s="38">
        <v>110.408323412724</v>
      </c>
      <c r="E19" s="38">
        <v>112.074750100836</v>
      </c>
      <c r="F19" s="38">
        <v>2.46E-2</v>
      </c>
      <c r="G19" s="39" t="s">
        <v>95</v>
      </c>
    </row>
    <row r="20" spans="2:7" x14ac:dyDescent="0.2">
      <c r="B20" s="37" t="s">
        <v>1</v>
      </c>
      <c r="C20" s="38">
        <v>0.49804156887193601</v>
      </c>
      <c r="D20" s="38">
        <v>116.262392620318</v>
      </c>
      <c r="E20" s="38">
        <v>117.928819308431</v>
      </c>
      <c r="F20" s="38">
        <v>5.6899999999999997E-3</v>
      </c>
      <c r="G20" s="39" t="s">
        <v>88</v>
      </c>
    </row>
    <row r="21" spans="2:7" x14ac:dyDescent="0.2">
      <c r="B21" s="37" t="s">
        <v>2</v>
      </c>
      <c r="C21" s="38">
        <v>0.41360364856024601</v>
      </c>
      <c r="D21" s="38">
        <v>114.26485359716099</v>
      </c>
      <c r="E21" s="38">
        <v>115.931280285273</v>
      </c>
      <c r="F21" s="38">
        <v>1.83E-2</v>
      </c>
      <c r="G21" s="39" t="s">
        <v>95</v>
      </c>
    </row>
    <row r="22" spans="2:7" x14ac:dyDescent="0.2">
      <c r="B22" s="37" t="s">
        <v>3</v>
      </c>
      <c r="C22" s="38">
        <v>0.422404347554105</v>
      </c>
      <c r="D22" s="38">
        <v>118.558163332452</v>
      </c>
      <c r="E22" s="38">
        <v>120.224590020565</v>
      </c>
      <c r="F22" s="38">
        <v>1.6299999999999999E-2</v>
      </c>
      <c r="G22" s="39" t="s">
        <v>95</v>
      </c>
    </row>
    <row r="23" spans="2:7" ht="17" thickBot="1" x14ac:dyDescent="0.25">
      <c r="B23" s="16" t="s">
        <v>4</v>
      </c>
      <c r="C23" s="29">
        <v>0.42474415611806399</v>
      </c>
      <c r="D23" s="29">
        <v>192.721440307438</v>
      </c>
      <c r="E23" s="29">
        <v>194.38786699555001</v>
      </c>
      <c r="F23" s="29">
        <v>1.5800000000000002E-2</v>
      </c>
      <c r="G23" s="18" t="s">
        <v>95</v>
      </c>
    </row>
    <row r="24" spans="2:7" x14ac:dyDescent="0.2">
      <c r="B24" s="37"/>
      <c r="C24" s="38"/>
      <c r="D24" s="38"/>
      <c r="E24" s="38"/>
      <c r="F24" s="38"/>
      <c r="G24" s="39"/>
    </row>
    <row r="25" spans="2:7" ht="17" thickBot="1" x14ac:dyDescent="0.25">
      <c r="B25" s="19"/>
      <c r="C25" s="27"/>
      <c r="D25" s="27"/>
      <c r="E25" s="27"/>
      <c r="F25" s="27"/>
      <c r="G25" s="27"/>
    </row>
    <row r="26" spans="2:7" ht="42" customHeight="1" thickBot="1" x14ac:dyDescent="0.25">
      <c r="B26" s="20" t="s">
        <v>17</v>
      </c>
      <c r="C26" s="21" t="s">
        <v>18</v>
      </c>
      <c r="D26" s="21" t="s">
        <v>19</v>
      </c>
      <c r="E26" s="21" t="s">
        <v>20</v>
      </c>
      <c r="F26" s="21"/>
      <c r="G26" s="22" t="s">
        <v>96</v>
      </c>
    </row>
    <row r="27" spans="2:7" ht="46" x14ac:dyDescent="0.2">
      <c r="B27" s="37" t="s">
        <v>0</v>
      </c>
      <c r="C27" s="40">
        <v>0.84349037973146901</v>
      </c>
      <c r="D27" s="40">
        <v>97.2793529954061</v>
      </c>
      <c r="E27" s="40">
        <v>103.11184640379901</v>
      </c>
      <c r="F27" s="40" t="s">
        <v>103</v>
      </c>
      <c r="G27" s="44" t="s">
        <v>97</v>
      </c>
    </row>
    <row r="28" spans="2:7" ht="46" x14ac:dyDescent="0.2">
      <c r="B28" s="37" t="s">
        <v>1</v>
      </c>
      <c r="C28" s="40">
        <v>0.84810494935434699</v>
      </c>
      <c r="D28" s="40">
        <v>105.941825398229</v>
      </c>
      <c r="E28" s="40">
        <v>111.77431880662201</v>
      </c>
      <c r="F28" s="40" t="s">
        <v>103</v>
      </c>
      <c r="G28" s="44" t="s">
        <v>98</v>
      </c>
    </row>
    <row r="29" spans="2:7" ht="46" x14ac:dyDescent="0.2">
      <c r="B29" s="37" t="s">
        <v>2</v>
      </c>
      <c r="C29" s="40">
        <v>0.78898515255403801</v>
      </c>
      <c r="D29" s="40">
        <v>104.889707277892</v>
      </c>
      <c r="E29" s="40">
        <v>109.888987342229</v>
      </c>
      <c r="F29" s="40" t="s">
        <v>103</v>
      </c>
      <c r="G29" s="44" t="s">
        <v>99</v>
      </c>
    </row>
    <row r="30" spans="2:7" ht="46" x14ac:dyDescent="0.2">
      <c r="B30" s="37" t="s">
        <v>3</v>
      </c>
      <c r="C30" s="40">
        <v>0.83769867469278703</v>
      </c>
      <c r="D30" s="40">
        <v>106.97803318654699</v>
      </c>
      <c r="E30" s="40">
        <v>112.810526594941</v>
      </c>
      <c r="F30" s="40" t="s">
        <v>103</v>
      </c>
      <c r="G30" s="44" t="s">
        <v>100</v>
      </c>
    </row>
    <row r="31" spans="2:7" ht="47" thickBot="1" x14ac:dyDescent="0.25">
      <c r="B31" s="16" t="s">
        <v>4</v>
      </c>
      <c r="C31" s="17">
        <v>0.82666717860805194</v>
      </c>
      <c r="D31" s="17">
        <v>182.32821789591401</v>
      </c>
      <c r="E31" s="17">
        <v>188.16071130430799</v>
      </c>
      <c r="F31" s="17" t="s">
        <v>103</v>
      </c>
      <c r="G31" s="30" t="s">
        <v>101</v>
      </c>
    </row>
  </sheetData>
  <phoneticPr fontId="28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CC1BAE-7D8E-B148-B484-3E82A69517A6}">
  <dimension ref="C7:X53"/>
  <sheetViews>
    <sheetView showGridLines="0" zoomScale="37" zoomScaleNormal="90" workbookViewId="0">
      <selection activeCell="AS86" sqref="AS86"/>
    </sheetView>
  </sheetViews>
  <sheetFormatPr baseColWidth="10" defaultRowHeight="16" x14ac:dyDescent="0.2"/>
  <cols>
    <col min="1" max="1" width="30.83203125" style="2" customWidth="1"/>
    <col min="2" max="2" width="2.33203125" style="2" customWidth="1"/>
    <col min="3" max="3" width="8.83203125" style="2" customWidth="1"/>
    <col min="4" max="11" width="10.83203125" style="2"/>
    <col min="12" max="12" width="1.33203125" style="2" customWidth="1"/>
    <col min="13" max="20" width="10.83203125" style="2"/>
    <col min="21" max="21" width="8.33203125" style="2" customWidth="1"/>
    <col min="22" max="22" width="2" style="2" customWidth="1"/>
    <col min="23" max="16384" width="10.83203125" style="2"/>
  </cols>
  <sheetData>
    <row r="7" spans="3:24" x14ac:dyDescent="0.2">
      <c r="X7" s="2" t="s">
        <v>109</v>
      </c>
    </row>
    <row r="13" spans="3:24" x14ac:dyDescent="0.2">
      <c r="C13" s="2" t="s">
        <v>105</v>
      </c>
      <c r="M13" s="2" t="s">
        <v>106</v>
      </c>
    </row>
    <row r="30" spans="3:13" x14ac:dyDescent="0.2">
      <c r="C30" s="2" t="s">
        <v>107</v>
      </c>
    </row>
    <row r="31" spans="3:13" ht="9" customHeight="1" x14ac:dyDescent="0.2"/>
    <row r="32" spans="3:13" x14ac:dyDescent="0.2">
      <c r="C32" s="2" t="s">
        <v>107</v>
      </c>
      <c r="M32" s="2" t="s">
        <v>108</v>
      </c>
    </row>
    <row r="50" ht="8" customHeight="1" x14ac:dyDescent="0.2"/>
    <row r="53" ht="10" customHeight="1" x14ac:dyDescent="0.2"/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4</vt:i4>
      </vt:variant>
    </vt:vector>
  </HeadingPairs>
  <TitlesOfParts>
    <vt:vector size="13" baseType="lpstr">
      <vt:lpstr>demographics</vt:lpstr>
      <vt:lpstr>brain_region_Img</vt:lpstr>
      <vt:lpstr>group_tract_img</vt:lpstr>
      <vt:lpstr>corr_wab_streamline</vt:lpstr>
      <vt:lpstr>corr_wab_mean_FA</vt:lpstr>
      <vt:lpstr>corr_wab_lesion_volume</vt:lpstr>
      <vt:lpstr>corr_roi_damage</vt:lpstr>
      <vt:lpstr>multiple_regression</vt:lpstr>
      <vt:lpstr>corr_panel_diagrams</vt:lpstr>
      <vt:lpstr>corr_roi_damage!correlation_wab_lesion_overlap</vt:lpstr>
      <vt:lpstr>corr_wab_mean_FA!correlation_wab_tract_mean_FA</vt:lpstr>
      <vt:lpstr>corr_wab_streamline!correlation_wab_tract_mean_FA</vt:lpstr>
      <vt:lpstr>corr_wab_streamline!wab_wm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Farhan Faisal</dc:creator>
  <cp:lastModifiedBy>Farhan Faisal</cp:lastModifiedBy>
  <dcterms:created xsi:type="dcterms:W3CDTF">2024-02-11T20:21:07Z</dcterms:created>
  <dcterms:modified xsi:type="dcterms:W3CDTF">2024-05-10T22:58:47Z</dcterms:modified>
</cp:coreProperties>
</file>